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8_{D98F79E4-293C-46B7-9B5A-684687DAF5AF}" xr6:coauthVersionLast="47" xr6:coauthVersionMax="47" xr10:uidLastSave="{00000000-0000-0000-0000-000000000000}"/>
  <bookViews>
    <workbookView xWindow="-98" yWindow="-98" windowWidth="20715" windowHeight="13276" tabRatio="561" xr2:uid="{00000000-000D-0000-FFFF-FFFF00000000}"/>
  </bookViews>
  <sheets>
    <sheet name="Formulaire-section 7" sheetId="44" r:id="rId1"/>
    <sheet name="Instructions" sheetId="45" r:id="rId2"/>
  </sheets>
  <definedNames>
    <definedName name="_AMO_UniqueIdentifier" hidden="1">"'70052fc6-9ab0-4607-bee3-0f75b8afbe80'"</definedName>
    <definedName name="_xlnm._FilterDatabase" localSheetId="0" hidden="1">'Formulaire-section 7'!$A$24:$A$94</definedName>
    <definedName name="_xlnm._FilterDatabase" localSheetId="1" hidden="1">Instructions!$A$24:$A$94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1" i="45" l="1"/>
  <c r="A84" i="45"/>
  <c r="E81" i="45"/>
  <c r="A74" i="45"/>
  <c r="E71" i="45"/>
  <c r="A64" i="45"/>
  <c r="E61" i="45"/>
  <c r="A54" i="45"/>
  <c r="E51" i="45"/>
  <c r="A44" i="45"/>
  <c r="E41" i="45"/>
  <c r="A34" i="45"/>
  <c r="E31" i="45"/>
  <c r="A24" i="45"/>
  <c r="E20" i="45"/>
  <c r="A13" i="45"/>
  <c r="A24" i="44"/>
  <c r="A34" i="44"/>
  <c r="A44" i="44"/>
  <c r="E51" i="44" l="1"/>
  <c r="E41" i="44"/>
  <c r="E31" i="44"/>
  <c r="E20" i="44"/>
  <c r="E91" i="44"/>
  <c r="A84" i="44"/>
  <c r="E81" i="44"/>
  <c r="A74" i="44"/>
  <c r="E71" i="44"/>
  <c r="A64" i="44"/>
  <c r="E61" i="44"/>
  <c r="A54" i="44"/>
  <c r="A13" i="44"/>
</calcChain>
</file>

<file path=xl/sharedStrings.xml><?xml version="1.0" encoding="utf-8"?>
<sst xmlns="http://schemas.openxmlformats.org/spreadsheetml/2006/main" count="211" uniqueCount="50">
  <si>
    <t>Au</t>
  </si>
  <si>
    <t>Nom</t>
  </si>
  <si>
    <t>Téléphone</t>
  </si>
  <si>
    <t>PLAN D'ACTION - IFLC-2</t>
  </si>
  <si>
    <t>Informations sur le fournisseur de logements</t>
  </si>
  <si>
    <t>Nom du fournisseur de logements</t>
  </si>
  <si>
    <t>Calendrier du plan d'action</t>
  </si>
  <si>
    <t xml:space="preserve">Numéro de référence - IFLC-2 </t>
  </si>
  <si>
    <t>Date de présentation</t>
  </si>
  <si>
    <t>Coordonnées de la personne contact</t>
  </si>
  <si>
    <t>Du</t>
  </si>
  <si>
    <t>#1</t>
  </si>
  <si>
    <t>Problématique principale rencontrée par votre organisation (facultatif)</t>
  </si>
  <si>
    <t>#1-1</t>
  </si>
  <si>
    <t>Objectif</t>
  </si>
  <si>
    <t>Domaine d'intervention</t>
  </si>
  <si>
    <t>Date de début</t>
  </si>
  <si>
    <t>Date de fin</t>
  </si>
  <si>
    <t>Statut</t>
  </si>
  <si>
    <t>Commentaires</t>
  </si>
  <si>
    <t>#2</t>
  </si>
  <si>
    <t>#2-1</t>
  </si>
  <si>
    <t>#3</t>
  </si>
  <si>
    <t>#3-1</t>
  </si>
  <si>
    <t>#4</t>
  </si>
  <si>
    <t>#4-1</t>
  </si>
  <si>
    <t>#5-1</t>
  </si>
  <si>
    <t>#6</t>
  </si>
  <si>
    <t>#6-1</t>
  </si>
  <si>
    <t>#7</t>
  </si>
  <si>
    <t>#7-1</t>
  </si>
  <si>
    <t>#8</t>
  </si>
  <si>
    <t>#8-1</t>
  </si>
  <si>
    <t>#5</t>
  </si>
  <si>
    <t>Type document soumis</t>
  </si>
  <si>
    <t>Période du plan d'action triennal</t>
  </si>
  <si>
    <t>Non</t>
  </si>
  <si>
    <t>Objectif 
Additionnel:</t>
  </si>
  <si>
    <t>Coopérative d'habitation les étoiles</t>
  </si>
  <si>
    <t>26-444-888</t>
  </si>
  <si>
    <t>Plan d'action triennal</t>
  </si>
  <si>
    <t>ABC</t>
  </si>
  <si>
    <t>(111) 222-3333</t>
  </si>
  <si>
    <t>Dégradation rapide des batiments</t>
  </si>
  <si>
    <t>Mise en place d'un plan de remplacement</t>
  </si>
  <si>
    <t>Gestion des immobilisations</t>
  </si>
  <si>
    <t>En cours</t>
  </si>
  <si>
    <t>Obtenir un bilan de santé des immeubles et mettre en place le plan de remplacement des immobilisations en débutant par les travaux urgents et en poursuivant avec l'ordre de priorité établie</t>
  </si>
  <si>
    <t>Courriel</t>
  </si>
  <si>
    <t>abc@email.com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</si>
</sst>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_-* #,##0.00_-;\-* #,##0.00_-;_-* &quot;-&quot;??_-;_-@_-"/>
    <numFmt numFmtId="165" formatCode="yyyy\-mm\-dd;@"/>
  </numFmts>
  <fonts count="14" x14ac:knownFonts="1">
    <font>
      <sz val="11"/>
      <color theme="1"/>
      <name val="Calibri"/>
      <family val="2"/>
      <scheme val="minor"/>
    </font>
    <font>
      <sz val="11"/>
      <color theme="1"/>
      <name val="Calibri"/>
      <family val="2"/>
      <scheme val="minor"/>
    </font>
    <font>
      <sz val="11"/>
      <color theme="1"/>
      <name val="Gill Sans MT"/>
      <family val="2"/>
    </font>
    <font>
      <b/>
      <sz val="11"/>
      <color theme="1"/>
      <name val="Gill Sans MT"/>
      <family val="2"/>
    </font>
    <font>
      <b/>
      <sz val="10"/>
      <color theme="1"/>
      <name val="Gill Sans MT"/>
      <family val="2"/>
    </font>
    <font>
      <i/>
      <sz val="9"/>
      <color theme="1"/>
      <name val="Gill Sans MT"/>
      <family val="2"/>
    </font>
    <font>
      <sz val="9"/>
      <color theme="1"/>
      <name val="Gill Sans MT"/>
      <family val="2"/>
    </font>
    <font>
      <sz val="11"/>
      <color theme="0"/>
      <name val="Gill Sans MT"/>
      <family val="2"/>
    </font>
    <font>
      <b/>
      <sz val="12"/>
      <color theme="0"/>
      <name val="Gill Sans MT"/>
      <family val="2"/>
    </font>
    <font>
      <b/>
      <sz val="11"/>
      <color theme="0"/>
      <name val="Gill Sans MT"/>
      <family val="2"/>
    </font>
    <font>
      <sz val="9"/>
      <color theme="0"/>
      <name val="Gill Sans MT"/>
      <family val="2"/>
    </font>
    <font>
      <b/>
      <sz val="9"/>
      <color theme="1"/>
      <name val="Gill Sans MT"/>
      <family val="2"/>
    </font>
    <font>
      <b/>
      <sz val="9"/>
      <name val="Gill Sans MT"/>
      <family val="2"/>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4" tint="-0.249977111117893"/>
        <bgColor indexed="64"/>
      </patternFill>
    </fill>
  </fills>
  <borders count="32">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auto="1"/>
      </right>
      <top style="thin">
        <color auto="1"/>
      </top>
      <bottom/>
      <diagonal/>
    </border>
    <border>
      <left/>
      <right style="thin">
        <color auto="1"/>
      </right>
      <top style="thin">
        <color auto="1"/>
      </top>
      <bottom style="thin">
        <color theme="0"/>
      </bottom>
      <diagonal/>
    </border>
    <border>
      <left/>
      <right style="thin">
        <color auto="1"/>
      </right>
      <top style="thin">
        <color theme="0"/>
      </top>
      <bottom style="thin">
        <color indexed="64"/>
      </bottom>
      <diagonal/>
    </border>
    <border>
      <left/>
      <right/>
      <top/>
      <bottom style="medium">
        <color theme="3"/>
      </bottom>
      <diagonal/>
    </border>
    <border>
      <left/>
      <right/>
      <top/>
      <bottom style="thin">
        <color theme="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style="thin">
        <color theme="0"/>
      </right>
      <top style="thin">
        <color auto="1"/>
      </top>
      <bottom/>
      <diagonal/>
    </border>
    <border>
      <left style="thin">
        <color theme="0"/>
      </left>
      <right style="thin">
        <color theme="0"/>
      </right>
      <top/>
      <bottom style="thin">
        <color indexed="64"/>
      </bottom>
      <diagonal/>
    </border>
    <border>
      <left style="thin">
        <color theme="0"/>
      </left>
      <right style="thin">
        <color auto="1"/>
      </right>
      <top/>
      <bottom style="thin">
        <color indexed="64"/>
      </bottom>
      <diagonal/>
    </border>
    <border>
      <left/>
      <right/>
      <top style="double">
        <color theme="0" tint="-0.34998626667073579"/>
      </top>
      <bottom style="thin">
        <color theme="1"/>
      </bottom>
      <diagonal/>
    </border>
    <border>
      <left style="medium">
        <color indexed="64"/>
      </left>
      <right/>
      <top/>
      <bottom style="medium">
        <color theme="3"/>
      </bottom>
      <diagonal/>
    </border>
    <border>
      <left/>
      <right style="medium">
        <color indexed="64"/>
      </right>
      <top/>
      <bottom style="medium">
        <color theme="3"/>
      </bottom>
      <diagonal/>
    </border>
    <border>
      <left style="medium">
        <color indexed="64"/>
      </left>
      <right/>
      <top/>
      <bottom style="thin">
        <color theme="1"/>
      </bottom>
      <diagonal/>
    </border>
    <border>
      <left/>
      <right style="medium">
        <color indexed="64"/>
      </right>
      <top/>
      <bottom style="thin">
        <color theme="1"/>
      </bottom>
      <diagonal/>
    </border>
    <border>
      <left/>
      <right style="medium">
        <color indexed="64"/>
      </right>
      <top style="double">
        <color theme="0" tint="-0.34998626667073579"/>
      </top>
      <bottom style="thin">
        <color theme="1"/>
      </bottom>
      <diagonal/>
    </border>
  </borders>
  <cellStyleXfs count="8">
    <xf numFmtId="0" fontId="0" fillId="0" borderId="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84">
    <xf numFmtId="0" fontId="0" fillId="0" borderId="0" xfId="0"/>
    <xf numFmtId="0" fontId="2" fillId="0" borderId="0" xfId="0" applyFont="1"/>
    <xf numFmtId="0" fontId="4" fillId="2" borderId="10" xfId="0" applyFont="1" applyFill="1" applyBorder="1" applyAlignment="1">
      <alignment horizontal="center" vertical="center" wrapText="1"/>
    </xf>
    <xf numFmtId="0" fontId="7" fillId="3" borderId="26" xfId="0" applyFont="1" applyFill="1" applyBorder="1"/>
    <xf numFmtId="0" fontId="9" fillId="3" borderId="26" xfId="0" applyFont="1" applyFill="1" applyBorder="1"/>
    <xf numFmtId="0" fontId="7" fillId="3" borderId="26" xfId="0" applyFont="1" applyFill="1" applyBorder="1" applyAlignment="1">
      <alignment horizontal="center" vertical="center"/>
    </xf>
    <xf numFmtId="0" fontId="7" fillId="3" borderId="31" xfId="0" applyFont="1" applyFill="1" applyBorder="1"/>
    <xf numFmtId="0" fontId="10" fillId="3" borderId="7" xfId="0" applyFont="1" applyFill="1" applyBorder="1"/>
    <xf numFmtId="0" fontId="10" fillId="3" borderId="7" xfId="0" applyFont="1" applyFill="1" applyBorder="1" applyAlignment="1">
      <alignment horizontal="center" vertical="center"/>
    </xf>
    <xf numFmtId="0" fontId="10" fillId="3" borderId="8" xfId="0" applyFont="1" applyFill="1" applyBorder="1"/>
    <xf numFmtId="0" fontId="6" fillId="0" borderId="0" xfId="0" applyFont="1"/>
    <xf numFmtId="0" fontId="6" fillId="2" borderId="4" xfId="0" applyFont="1" applyFill="1" applyBorder="1"/>
    <xf numFmtId="0" fontId="6" fillId="2" borderId="0" xfId="0" applyFont="1" applyFill="1" applyBorder="1"/>
    <xf numFmtId="0" fontId="6" fillId="2" borderId="0" xfId="0" applyFont="1" applyFill="1" applyBorder="1" applyAlignment="1">
      <alignment horizontal="center" vertical="center"/>
    </xf>
    <xf numFmtId="0" fontId="6" fillId="2" borderId="5" xfId="0" applyFont="1" applyFill="1" applyBorder="1"/>
    <xf numFmtId="165" fontId="6" fillId="4" borderId="12" xfId="0" applyNumberFormat="1" applyFont="1" applyFill="1" applyBorder="1" applyAlignment="1">
      <alignment horizontal="center" vertical="center" wrapText="1"/>
    </xf>
    <xf numFmtId="165" fontId="6" fillId="2" borderId="0" xfId="0" applyNumberFormat="1" applyFont="1" applyFill="1" applyBorder="1"/>
    <xf numFmtId="165" fontId="6" fillId="4" borderId="16" xfId="0" applyNumberFormat="1" applyFont="1" applyFill="1" applyBorder="1" applyAlignment="1">
      <alignment horizontal="center" vertical="center" wrapText="1"/>
    </xf>
    <xf numFmtId="165" fontId="6" fillId="4" borderId="17" xfId="0" applyNumberFormat="1" applyFont="1" applyFill="1" applyBorder="1" applyAlignment="1">
      <alignment horizontal="center" vertical="center"/>
    </xf>
    <xf numFmtId="0" fontId="6" fillId="2" borderId="27" xfId="0" applyFont="1" applyFill="1" applyBorder="1"/>
    <xf numFmtId="0" fontId="11" fillId="2" borderId="18" xfId="0" applyFont="1" applyFill="1" applyBorder="1" applyAlignment="1">
      <alignment horizontal="center" vertical="center" wrapText="1"/>
    </xf>
    <xf numFmtId="14" fontId="11" fillId="2" borderId="18" xfId="0" applyNumberFormat="1" applyFont="1" applyFill="1" applyBorder="1" applyAlignment="1">
      <alignment horizontal="center" vertical="center"/>
    </xf>
    <xf numFmtId="0" fontId="11" fillId="2" borderId="18" xfId="0" applyFont="1" applyFill="1" applyBorder="1" applyAlignment="1">
      <alignment horizontal="center" vertical="center"/>
    </xf>
    <xf numFmtId="0" fontId="6" fillId="2" borderId="18" xfId="0" applyFont="1" applyFill="1" applyBorder="1"/>
    <xf numFmtId="14" fontId="11" fillId="2" borderId="18" xfId="0" applyNumberFormat="1" applyFont="1" applyFill="1" applyBorder="1" applyAlignment="1">
      <alignment vertical="center"/>
    </xf>
    <xf numFmtId="0" fontId="6" fillId="2" borderId="28" xfId="0" applyFont="1" applyFill="1" applyBorder="1"/>
    <xf numFmtId="0" fontId="11" fillId="2" borderId="0" xfId="0" applyFont="1" applyFill="1" applyBorder="1"/>
    <xf numFmtId="0" fontId="11" fillId="2" borderId="4" xfId="0" applyFont="1" applyFill="1" applyBorder="1" applyAlignment="1">
      <alignment horizontal="center" vertical="top"/>
    </xf>
    <xf numFmtId="0" fontId="5" fillId="2" borderId="0" xfId="0" applyFont="1" applyFill="1" applyBorder="1" applyAlignment="1">
      <alignment horizontal="center" vertical="center"/>
    </xf>
    <xf numFmtId="0" fontId="5" fillId="2" borderId="0" xfId="0" applyFont="1" applyFill="1" applyBorder="1"/>
    <xf numFmtId="0" fontId="6" fillId="2" borderId="0" xfId="0" applyFont="1" applyFill="1" applyBorder="1" applyAlignment="1">
      <alignment vertical="top"/>
    </xf>
    <xf numFmtId="0" fontId="11" fillId="2" borderId="4" xfId="0" applyFont="1" applyFill="1" applyBorder="1" applyAlignment="1">
      <alignment horizontal="center" vertical="top"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14" fontId="6" fillId="2" borderId="0"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vertical="top" wrapText="1"/>
    </xf>
    <xf numFmtId="0" fontId="6" fillId="2" borderId="1" xfId="0" applyFont="1" applyFill="1" applyBorder="1"/>
    <xf numFmtId="0" fontId="6" fillId="2" borderId="2" xfId="0" applyFont="1" applyFill="1" applyBorder="1"/>
    <xf numFmtId="0" fontId="6" fillId="2" borderId="3" xfId="0" applyFont="1" applyFill="1" applyBorder="1"/>
    <xf numFmtId="0" fontId="8" fillId="3" borderId="6" xfId="0" applyFont="1" applyFill="1" applyBorder="1"/>
    <xf numFmtId="0" fontId="9" fillId="3" borderId="29" xfId="0" applyFont="1" applyFill="1" applyBorder="1" applyAlignment="1">
      <alignment horizontal="left"/>
    </xf>
    <xf numFmtId="0" fontId="7" fillId="3" borderId="19" xfId="0" applyFont="1" applyFill="1" applyBorder="1"/>
    <xf numFmtId="0" fontId="9" fillId="3" borderId="19" xfId="0" applyFont="1" applyFill="1" applyBorder="1"/>
    <xf numFmtId="0" fontId="7" fillId="3" borderId="19" xfId="0" applyFont="1" applyFill="1" applyBorder="1" applyAlignment="1">
      <alignment horizontal="center" vertical="center"/>
    </xf>
    <xf numFmtId="0" fontId="7" fillId="3" borderId="30" xfId="0" applyFont="1" applyFill="1" applyBorder="1"/>
    <xf numFmtId="0" fontId="9" fillId="5" borderId="29" xfId="0" applyFont="1" applyFill="1" applyBorder="1" applyAlignment="1">
      <alignment horizontal="left" wrapText="1"/>
    </xf>
    <xf numFmtId="0" fontId="7" fillId="5" borderId="19" xfId="0" applyFont="1" applyFill="1" applyBorder="1"/>
    <xf numFmtId="0" fontId="9" fillId="5" borderId="19" xfId="0" applyFont="1" applyFill="1" applyBorder="1"/>
    <xf numFmtId="0" fontId="7" fillId="5" borderId="19" xfId="0" applyFont="1" applyFill="1" applyBorder="1" applyAlignment="1">
      <alignment horizontal="center" vertical="center"/>
    </xf>
    <xf numFmtId="0" fontId="7" fillId="5" borderId="30" xfId="0" applyFont="1" applyFill="1" applyBorder="1"/>
    <xf numFmtId="0" fontId="7" fillId="5" borderId="9" xfId="0" applyFont="1" applyFill="1" applyBorder="1" applyAlignment="1">
      <alignment horizontal="left" vertical="center"/>
    </xf>
    <xf numFmtId="0" fontId="6" fillId="2" borderId="0" xfId="0" applyFont="1" applyFill="1"/>
    <xf numFmtId="0" fontId="2" fillId="2" borderId="0" xfId="0" applyFont="1" applyFill="1"/>
    <xf numFmtId="0" fontId="4"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14" fontId="11" fillId="2" borderId="0" xfId="0" applyNumberFormat="1" applyFont="1" applyFill="1" applyBorder="1" applyAlignment="1">
      <alignment vertical="center"/>
    </xf>
    <xf numFmtId="165" fontId="6" fillId="2" borderId="0" xfId="0" applyNumberFormat="1" applyFont="1" applyFill="1" applyBorder="1" applyAlignment="1">
      <alignment horizontal="center" vertical="center"/>
    </xf>
    <xf numFmtId="0" fontId="3" fillId="2" borderId="0" xfId="0" applyFont="1" applyFill="1" applyBorder="1" applyAlignment="1">
      <alignment horizontal="center"/>
    </xf>
    <xf numFmtId="0" fontId="11" fillId="2" borderId="0"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0" xfId="0" applyFont="1" applyFill="1" applyBorder="1" applyAlignment="1">
      <alignment horizontal="center" vertical="center"/>
    </xf>
    <xf numFmtId="0" fontId="3" fillId="2" borderId="0" xfId="0" applyFont="1" applyFill="1" applyBorder="1" applyAlignment="1">
      <alignment horizontal="center" wrapText="1"/>
    </xf>
    <xf numFmtId="14" fontId="11" fillId="4" borderId="10" xfId="0" applyNumberFormat="1" applyFont="1" applyFill="1" applyBorder="1" applyAlignment="1">
      <alignment horizontal="center" vertical="center"/>
    </xf>
    <xf numFmtId="0" fontId="11" fillId="2" borderId="5" xfId="0" applyFont="1" applyFill="1" applyBorder="1" applyAlignment="1">
      <alignment horizontal="center"/>
    </xf>
    <xf numFmtId="14" fontId="6" fillId="4" borderId="11" xfId="0" applyNumberFormat="1" applyFont="1" applyFill="1" applyBorder="1" applyAlignment="1">
      <alignment horizontal="center" vertical="center" wrapText="1"/>
    </xf>
    <xf numFmtId="14" fontId="6" fillId="4" borderId="14" xfId="0" applyNumberFormat="1" applyFont="1" applyFill="1" applyBorder="1" applyAlignment="1">
      <alignment horizontal="center" vertical="center" wrapText="1"/>
    </xf>
    <xf numFmtId="165" fontId="6" fillId="4" borderId="23" xfId="0" applyNumberFormat="1" applyFont="1" applyFill="1" applyBorder="1" applyAlignment="1">
      <alignment horizontal="center" vertical="center"/>
    </xf>
    <xf numFmtId="165" fontId="6" fillId="4" borderId="24" xfId="0" applyNumberFormat="1" applyFont="1" applyFill="1" applyBorder="1" applyAlignment="1">
      <alignment horizontal="center" vertical="center"/>
    </xf>
    <xf numFmtId="14" fontId="6" fillId="4" borderId="23" xfId="0" applyNumberFormat="1" applyFont="1" applyFill="1" applyBorder="1" applyAlignment="1">
      <alignment horizontal="center" vertical="center"/>
    </xf>
    <xf numFmtId="14" fontId="6" fillId="4" borderId="24" xfId="0" applyNumberFormat="1" applyFont="1" applyFill="1" applyBorder="1" applyAlignment="1">
      <alignment horizontal="center" vertical="center"/>
    </xf>
    <xf numFmtId="14" fontId="6" fillId="4" borderId="15" xfId="0" applyNumberFormat="1" applyFont="1" applyFill="1" applyBorder="1" applyAlignment="1">
      <alignment horizontal="center" vertical="center" wrapText="1"/>
    </xf>
    <xf numFmtId="14" fontId="6" fillId="4" borderId="25" xfId="0" applyNumberFormat="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6" fillId="4" borderId="13" xfId="0" applyFont="1" applyFill="1" applyBorder="1" applyAlignment="1">
      <alignment vertical="top" wrapText="1"/>
    </xf>
    <xf numFmtId="0" fontId="6" fillId="4" borderId="12" xfId="0" applyFont="1" applyFill="1" applyBorder="1" applyAlignment="1">
      <alignment vertical="top" wrapText="1"/>
    </xf>
    <xf numFmtId="0" fontId="3" fillId="2" borderId="9" xfId="0" applyFont="1" applyFill="1" applyBorder="1" applyAlignment="1">
      <alignment horizontal="left" vertical="center"/>
    </xf>
    <xf numFmtId="14" fontId="13" fillId="4" borderId="10" xfId="7" applyNumberFormat="1" applyFill="1" applyBorder="1" applyAlignment="1">
      <alignment horizontal="center" vertical="center"/>
    </xf>
  </cellXfs>
  <cellStyles count="8">
    <cellStyle name="Comma 2" xfId="2" xr:uid="{EC7E9338-7167-418B-86C2-75525274A87F}"/>
    <cellStyle name="Currency 2" xfId="1" xr:uid="{00000000-0005-0000-0000-000000000000}"/>
    <cellStyle name="Currency 2 2" xfId="3" xr:uid="{933FC005-1F2E-4EC4-BFD5-7FC53635CC45}"/>
    <cellStyle name="Currency 2 2 2" xfId="6" xr:uid="{328C7E87-A0D1-45B3-9E5F-C1DF4BF74F8B}"/>
    <cellStyle name="Currency 2 3" xfId="5" xr:uid="{4634AB47-F0A9-4F90-B52C-423DC9CF534B}"/>
    <cellStyle name="Lien hypertexte" xfId="7" builtinId="8"/>
    <cellStyle name="Monétaire 2" xfId="4" xr:uid="{B93716F0-67E1-4EB9-B9D3-8C120658305B}"/>
    <cellStyle name="Normal" xfId="0" builtinId="0"/>
  </cellStyles>
  <dxfs count="14">
    <dxf>
      <numFmt numFmtId="166" formatCode=";;;"/>
      <fill>
        <patternFill>
          <bgColor theme="0"/>
        </patternFill>
      </fill>
      <border>
        <left/>
        <right/>
        <top/>
        <bottom/>
        <vertical/>
        <horizontal/>
      </border>
    </dxf>
    <dxf>
      <numFmt numFmtId="166" formatCode=";;;"/>
      <fill>
        <patternFill>
          <bgColor theme="0"/>
        </patternFill>
      </fill>
      <border>
        <left/>
        <right/>
        <top/>
        <bottom/>
        <vertical/>
        <horizontal/>
      </border>
    </dxf>
    <dxf>
      <numFmt numFmtId="166" formatCode=";;;"/>
      <fill>
        <patternFill>
          <bgColor theme="0"/>
        </patternFill>
      </fill>
      <border>
        <left/>
        <right/>
        <top/>
        <bottom/>
      </border>
    </dxf>
    <dxf>
      <numFmt numFmtId="166" formatCode=";;;"/>
      <fill>
        <patternFill>
          <bgColor theme="0"/>
        </patternFill>
      </fill>
      <border>
        <left/>
        <right/>
        <top/>
        <bottom/>
        <vertical/>
        <horizontal/>
      </border>
    </dxf>
    <dxf>
      <numFmt numFmtId="166" formatCode=";;;"/>
      <fill>
        <patternFill>
          <bgColor theme="0"/>
        </patternFill>
      </fill>
      <border>
        <left/>
        <right/>
        <top/>
        <bottom/>
        <vertical/>
        <horizontal/>
      </border>
    </dxf>
    <dxf>
      <numFmt numFmtId="166" formatCode=";;;"/>
      <fill>
        <patternFill>
          <bgColor theme="0"/>
        </patternFill>
      </fill>
      <border>
        <left/>
        <right/>
        <top/>
        <bottom/>
      </border>
    </dxf>
    <dxf>
      <numFmt numFmtId="166" formatCode=";;;"/>
      <fill>
        <patternFill patternType="solid">
          <bgColor theme="0"/>
        </patternFill>
      </fill>
      <border>
        <left/>
        <right/>
        <top/>
        <bottom/>
      </border>
    </dxf>
    <dxf>
      <numFmt numFmtId="166" formatCode=";;;"/>
      <fill>
        <patternFill>
          <bgColor theme="0"/>
        </patternFill>
      </fill>
      <border>
        <left/>
        <right/>
        <top/>
        <bottom/>
        <vertical/>
        <horizontal/>
      </border>
    </dxf>
    <dxf>
      <numFmt numFmtId="166" formatCode=";;;"/>
      <fill>
        <patternFill>
          <bgColor theme="0"/>
        </patternFill>
      </fill>
      <border>
        <left/>
        <right/>
        <top/>
        <bottom/>
        <vertical/>
        <horizontal/>
      </border>
    </dxf>
    <dxf>
      <numFmt numFmtId="166" formatCode=";;;"/>
      <fill>
        <patternFill>
          <bgColor theme="0"/>
        </patternFill>
      </fill>
      <border>
        <left/>
        <right/>
        <top/>
        <bottom/>
      </border>
    </dxf>
    <dxf>
      <numFmt numFmtId="166" formatCode=";;;"/>
      <fill>
        <patternFill>
          <bgColor theme="0"/>
        </patternFill>
      </fill>
      <border>
        <left/>
        <right/>
        <top/>
        <bottom/>
        <vertical/>
        <horizontal/>
      </border>
    </dxf>
    <dxf>
      <numFmt numFmtId="166" formatCode=";;;"/>
      <fill>
        <patternFill>
          <bgColor theme="0"/>
        </patternFill>
      </fill>
      <border>
        <left/>
        <right/>
        <top/>
        <bottom/>
        <vertical/>
        <horizontal/>
      </border>
    </dxf>
    <dxf>
      <numFmt numFmtId="166" formatCode=";;;"/>
      <fill>
        <patternFill>
          <bgColor theme="0"/>
        </patternFill>
      </fill>
      <border>
        <left/>
        <right/>
        <top/>
        <bottom/>
      </border>
    </dxf>
    <dxf>
      <numFmt numFmtId="166" formatCode=";;;"/>
      <fill>
        <patternFill patternType="solid">
          <bgColor theme="0"/>
        </patternFill>
      </fill>
      <border>
        <left/>
        <right/>
        <top/>
        <bottom/>
      </border>
    </dxf>
  </dxfs>
  <tableStyles count="0" defaultTableStyle="TableStyleMedium2" defaultPivotStyle="PivotStyleLight16"/>
  <colors>
    <mruColors>
      <color rgb="FFC9C9C9"/>
      <color rgb="FFEBEEF1"/>
      <color rgb="FFD4DEFC"/>
      <color rgb="FFDAE5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mailto:ge-am.adm@cmhc-schl.gc.ca" TargetMode="External"/></Relationships>
</file>

<file path=xl/drawings/drawing1.xml><?xml version="1.0" encoding="utf-8"?>
<xdr:wsDr xmlns:xdr="http://schemas.openxmlformats.org/drawingml/2006/spreadsheetDrawing" xmlns:a="http://schemas.openxmlformats.org/drawingml/2006/main">
  <xdr:twoCellAnchor>
    <xdr:from>
      <xdr:col>7</xdr:col>
      <xdr:colOff>333376</xdr:colOff>
      <xdr:row>5</xdr:row>
      <xdr:rowOff>396876</xdr:rowOff>
    </xdr:from>
    <xdr:to>
      <xdr:col>10</xdr:col>
      <xdr:colOff>15876</xdr:colOff>
      <xdr:row>8</xdr:row>
      <xdr:rowOff>95251</xdr:rowOff>
    </xdr:to>
    <xdr:sp macro="" textlink="">
      <xdr:nvSpPr>
        <xdr:cNvPr id="3" name="Rectangle : coins arrondis 2">
          <a:extLst>
            <a:ext uri="{FF2B5EF4-FFF2-40B4-BE49-F238E27FC236}">
              <a16:creationId xmlns:a16="http://schemas.microsoft.com/office/drawing/2014/main" id="{228E65FE-6553-CBD3-96F5-FAF11C94634F}"/>
            </a:ext>
          </a:extLst>
        </xdr:cNvPr>
        <xdr:cNvSpPr/>
      </xdr:nvSpPr>
      <xdr:spPr>
        <a:xfrm>
          <a:off x="9366251" y="2016126"/>
          <a:ext cx="2127250" cy="539750"/>
        </a:xfrm>
        <a:prstGeom prst="roundRect">
          <a:avLst/>
        </a:prstGeom>
        <a:solidFill>
          <a:schemeClr val="accent4">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200">
              <a:solidFill>
                <a:sysClr val="windowText" lastClr="000000"/>
              </a:solidFill>
              <a:latin typeface="Gill Sans MT" panose="020B0502020104020203" pitchFamily="34" charset="0"/>
            </a:rPr>
            <a:t>Entrer</a:t>
          </a:r>
          <a:r>
            <a:rPr lang="fr-CA" sz="1200" baseline="0">
              <a:solidFill>
                <a:sysClr val="windowText" lastClr="000000"/>
              </a:solidFill>
              <a:latin typeface="Gill Sans MT" panose="020B0502020104020203" pitchFamily="34" charset="0"/>
            </a:rPr>
            <a:t> les dates en utilisant le format aaaa-mm-jj</a:t>
          </a:r>
          <a:endParaRPr lang="fr-CA" sz="1200">
            <a:solidFill>
              <a:sysClr val="windowText" lastClr="000000"/>
            </a:solidFill>
            <a:latin typeface="Gill Sans MT" panose="020B0502020104020203" pitchFamily="34" charset="0"/>
          </a:endParaRPr>
        </a:p>
      </xdr:txBody>
    </xdr:sp>
    <xdr:clientData/>
  </xdr:twoCellAnchor>
  <xdr:twoCellAnchor>
    <xdr:from>
      <xdr:col>6</xdr:col>
      <xdr:colOff>1270000</xdr:colOff>
      <xdr:row>5</xdr:row>
      <xdr:rowOff>349250</xdr:rowOff>
    </xdr:from>
    <xdr:to>
      <xdr:col>7</xdr:col>
      <xdr:colOff>333376</xdr:colOff>
      <xdr:row>7</xdr:row>
      <xdr:rowOff>31751</xdr:rowOff>
    </xdr:to>
    <xdr:cxnSp macro="">
      <xdr:nvCxnSpPr>
        <xdr:cNvPr id="5" name="Connecteur droit avec flèche 4">
          <a:extLst>
            <a:ext uri="{FF2B5EF4-FFF2-40B4-BE49-F238E27FC236}">
              <a16:creationId xmlns:a16="http://schemas.microsoft.com/office/drawing/2014/main" id="{B0E966CF-AAA7-3F85-1BAC-51E0A07FAC7D}"/>
            </a:ext>
          </a:extLst>
        </xdr:cNvPr>
        <xdr:cNvCxnSpPr>
          <a:stCxn id="3" idx="1"/>
        </xdr:cNvCxnSpPr>
      </xdr:nvCxnSpPr>
      <xdr:spPr>
        <a:xfrm flipH="1" flipV="1">
          <a:off x="8636000" y="1968500"/>
          <a:ext cx="730251" cy="317501"/>
        </a:xfrm>
        <a:prstGeom prst="straightConnector1">
          <a:avLst/>
        </a:prstGeom>
        <a:ln>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1460500</xdr:colOff>
      <xdr:row>7</xdr:row>
      <xdr:rowOff>31751</xdr:rowOff>
    </xdr:from>
    <xdr:to>
      <xdr:col>7</xdr:col>
      <xdr:colOff>333376</xdr:colOff>
      <xdr:row>8</xdr:row>
      <xdr:rowOff>79375</xdr:rowOff>
    </xdr:to>
    <xdr:cxnSp macro="">
      <xdr:nvCxnSpPr>
        <xdr:cNvPr id="7" name="Connecteur droit avec flèche 6">
          <a:extLst>
            <a:ext uri="{FF2B5EF4-FFF2-40B4-BE49-F238E27FC236}">
              <a16:creationId xmlns:a16="http://schemas.microsoft.com/office/drawing/2014/main" id="{A54D262A-3A9E-4410-E066-19A67AA6FAC3}"/>
            </a:ext>
          </a:extLst>
        </xdr:cNvPr>
        <xdr:cNvCxnSpPr>
          <a:stCxn id="3" idx="1"/>
        </xdr:cNvCxnSpPr>
      </xdr:nvCxnSpPr>
      <xdr:spPr>
        <a:xfrm flipH="1">
          <a:off x="8826500" y="2286001"/>
          <a:ext cx="539751" cy="253999"/>
        </a:xfrm>
        <a:prstGeom prst="straightConnector1">
          <a:avLst/>
        </a:prstGeom>
        <a:ln>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517525</xdr:colOff>
      <xdr:row>2</xdr:row>
      <xdr:rowOff>47625</xdr:rowOff>
    </xdr:from>
    <xdr:to>
      <xdr:col>8</xdr:col>
      <xdr:colOff>206375</xdr:colOff>
      <xdr:row>4</xdr:row>
      <xdr:rowOff>206375</xdr:rowOff>
    </xdr:to>
    <xdr:sp macro="" textlink="">
      <xdr:nvSpPr>
        <xdr:cNvPr id="9" name="Rectangle : coins arrondis 8">
          <a:extLst>
            <a:ext uri="{FF2B5EF4-FFF2-40B4-BE49-F238E27FC236}">
              <a16:creationId xmlns:a16="http://schemas.microsoft.com/office/drawing/2014/main" id="{02A7F582-E82D-408E-9CA4-E97440A179B5}"/>
            </a:ext>
          </a:extLst>
        </xdr:cNvPr>
        <xdr:cNvSpPr/>
      </xdr:nvSpPr>
      <xdr:spPr>
        <a:xfrm>
          <a:off x="6042025" y="476250"/>
          <a:ext cx="4117975" cy="873125"/>
        </a:xfrm>
        <a:prstGeom prst="roundRect">
          <a:avLst/>
        </a:prstGeom>
        <a:solidFill>
          <a:schemeClr val="accent4">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200">
              <a:solidFill>
                <a:sysClr val="windowText" lastClr="000000"/>
              </a:solidFill>
              <a:latin typeface="Gill Sans MT" panose="020B0502020104020203" pitchFamily="34" charset="0"/>
            </a:rPr>
            <a:t>Choisir le type de document soumis :</a:t>
          </a:r>
          <a:r>
            <a:rPr lang="fr-CA" sz="1200" baseline="0">
              <a:solidFill>
                <a:sysClr val="windowText" lastClr="000000"/>
              </a:solidFill>
              <a:latin typeface="Gill Sans MT" panose="020B0502020104020203" pitchFamily="34" charset="0"/>
            </a:rPr>
            <a:t> Plan d'action triennal ou mise à jour annuelle du  plan d'action triennal si le plan d'action triennal a été déja soumis</a:t>
          </a:r>
          <a:endParaRPr lang="fr-CA" sz="1200">
            <a:solidFill>
              <a:sysClr val="windowText" lastClr="000000"/>
            </a:solidFill>
            <a:latin typeface="Gill Sans MT" panose="020B0502020104020203" pitchFamily="34" charset="0"/>
          </a:endParaRPr>
        </a:p>
      </xdr:txBody>
    </xdr:sp>
    <xdr:clientData/>
  </xdr:twoCellAnchor>
  <xdr:twoCellAnchor>
    <xdr:from>
      <xdr:col>3</xdr:col>
      <xdr:colOff>904875</xdr:colOff>
      <xdr:row>3</xdr:row>
      <xdr:rowOff>277813</xdr:rowOff>
    </xdr:from>
    <xdr:to>
      <xdr:col>4</xdr:col>
      <xdr:colOff>517525</xdr:colOff>
      <xdr:row>5</xdr:row>
      <xdr:rowOff>222250</xdr:rowOff>
    </xdr:to>
    <xdr:cxnSp macro="">
      <xdr:nvCxnSpPr>
        <xdr:cNvPr id="11" name="Connecteur droit avec flèche 10">
          <a:extLst>
            <a:ext uri="{FF2B5EF4-FFF2-40B4-BE49-F238E27FC236}">
              <a16:creationId xmlns:a16="http://schemas.microsoft.com/office/drawing/2014/main" id="{F6C28856-63B3-1397-BB60-9EF3261B4541}"/>
            </a:ext>
          </a:extLst>
        </xdr:cNvPr>
        <xdr:cNvCxnSpPr>
          <a:stCxn id="9" idx="1"/>
        </xdr:cNvCxnSpPr>
      </xdr:nvCxnSpPr>
      <xdr:spPr>
        <a:xfrm flipH="1">
          <a:off x="5302250" y="912813"/>
          <a:ext cx="739775" cy="928687"/>
        </a:xfrm>
        <a:prstGeom prst="straightConnector1">
          <a:avLst/>
        </a:prstGeom>
        <a:ln>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1263651</xdr:colOff>
      <xdr:row>23</xdr:row>
      <xdr:rowOff>152400</xdr:rowOff>
    </xdr:from>
    <xdr:to>
      <xdr:col>3</xdr:col>
      <xdr:colOff>682625</xdr:colOff>
      <xdr:row>25</xdr:row>
      <xdr:rowOff>333374</xdr:rowOff>
    </xdr:to>
    <xdr:sp macro="" textlink="">
      <xdr:nvSpPr>
        <xdr:cNvPr id="15" name="Rectangle : coins arrondis 14">
          <a:extLst>
            <a:ext uri="{FF2B5EF4-FFF2-40B4-BE49-F238E27FC236}">
              <a16:creationId xmlns:a16="http://schemas.microsoft.com/office/drawing/2014/main" id="{CA8FE9F0-345D-4337-AF4A-666A0097CD0D}"/>
            </a:ext>
          </a:extLst>
        </xdr:cNvPr>
        <xdr:cNvSpPr/>
      </xdr:nvSpPr>
      <xdr:spPr>
        <a:xfrm>
          <a:off x="2327276" y="7264400"/>
          <a:ext cx="2752724" cy="577849"/>
        </a:xfrm>
        <a:prstGeom prst="roundRect">
          <a:avLst/>
        </a:prstGeom>
        <a:solidFill>
          <a:schemeClr val="accent4">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200">
              <a:solidFill>
                <a:sysClr val="windowText" lastClr="000000"/>
              </a:solidFill>
              <a:latin typeface="Gill Sans MT" panose="020B0502020104020203" pitchFamily="34" charset="0"/>
            </a:rPr>
            <a:t>Sélectionner oui si vous souhaitez ajouter un objectif additionnel</a:t>
          </a:r>
        </a:p>
      </xdr:txBody>
    </xdr:sp>
    <xdr:clientData/>
  </xdr:twoCellAnchor>
  <xdr:twoCellAnchor>
    <xdr:from>
      <xdr:col>1</xdr:col>
      <xdr:colOff>460375</xdr:colOff>
      <xdr:row>22</xdr:row>
      <xdr:rowOff>317500</xdr:rowOff>
    </xdr:from>
    <xdr:to>
      <xdr:col>1</xdr:col>
      <xdr:colOff>1263651</xdr:colOff>
      <xdr:row>25</xdr:row>
      <xdr:rowOff>44450</xdr:rowOff>
    </xdr:to>
    <xdr:cxnSp macro="">
      <xdr:nvCxnSpPr>
        <xdr:cNvPr id="17" name="Connecteur droit avec flèche 16">
          <a:extLst>
            <a:ext uri="{FF2B5EF4-FFF2-40B4-BE49-F238E27FC236}">
              <a16:creationId xmlns:a16="http://schemas.microsoft.com/office/drawing/2014/main" id="{8F1692BE-809D-663A-C420-6E2E7228DF8C}"/>
            </a:ext>
          </a:extLst>
        </xdr:cNvPr>
        <xdr:cNvCxnSpPr>
          <a:stCxn id="15" idx="1"/>
        </xdr:cNvCxnSpPr>
      </xdr:nvCxnSpPr>
      <xdr:spPr>
        <a:xfrm flipH="1" flipV="1">
          <a:off x="1524000" y="6969125"/>
          <a:ext cx="803276" cy="584200"/>
        </a:xfrm>
        <a:prstGeom prst="straightConnector1">
          <a:avLst/>
        </a:prstGeom>
        <a:ln>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571960</xdr:colOff>
      <xdr:row>3</xdr:row>
      <xdr:rowOff>118385</xdr:rowOff>
    </xdr:from>
    <xdr:to>
      <xdr:col>17</xdr:col>
      <xdr:colOff>514810</xdr:colOff>
      <xdr:row>5</xdr:row>
      <xdr:rowOff>263074</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8F3BE5A7-12BB-4DA9-8319-E788171C439B}"/>
            </a:ext>
          </a:extLst>
        </xdr:cNvPr>
        <xdr:cNvSpPr/>
      </xdr:nvSpPr>
      <xdr:spPr>
        <a:xfrm>
          <a:off x="12056389" y="753385"/>
          <a:ext cx="5276850" cy="1124403"/>
        </a:xfrm>
        <a:prstGeom prst="roundRect">
          <a:avLst/>
        </a:prstGeom>
        <a:solidFill>
          <a:schemeClr val="accent4">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200">
              <a:solidFill>
                <a:sysClr val="windowText" lastClr="000000"/>
              </a:solidFill>
              <a:latin typeface="Gill Sans MT" panose="020B0502020104020203" pitchFamily="34" charset="0"/>
            </a:rPr>
            <a:t>Si vous avez des questions, veuillez communiquer avec nous au </a:t>
          </a:r>
          <a:r>
            <a:rPr lang="fr-CA" sz="1200" b="1">
              <a:solidFill>
                <a:srgbClr val="0070C0"/>
              </a:solidFill>
              <a:latin typeface="Gill Sans MT" panose="020B0502020104020203" pitchFamily="34" charset="0"/>
            </a:rPr>
            <a:t>ge-am.adm@cmhc-schl.gc.ca </a:t>
          </a:r>
        </a:p>
      </xdr:txBody>
    </xdr:sp>
    <xdr:clientData/>
  </xdr:twoCellAnchor>
  <xdr:twoCellAnchor>
    <xdr:from>
      <xdr:col>10</xdr:col>
      <xdr:colOff>629412</xdr:colOff>
      <xdr:row>6</xdr:row>
      <xdr:rowOff>48080</xdr:rowOff>
    </xdr:from>
    <xdr:to>
      <xdr:col>17</xdr:col>
      <xdr:colOff>582083</xdr:colOff>
      <xdr:row>10</xdr:row>
      <xdr:rowOff>254001</xdr:rowOff>
    </xdr:to>
    <xdr:sp macro="" textlink="">
      <xdr:nvSpPr>
        <xdr:cNvPr id="4" name="Rectangle : coins arrondis 3">
          <a:extLst>
            <a:ext uri="{FF2B5EF4-FFF2-40B4-BE49-F238E27FC236}">
              <a16:creationId xmlns:a16="http://schemas.microsoft.com/office/drawing/2014/main" id="{ED2EFC14-D47C-4D19-A225-64C036CDC473}"/>
            </a:ext>
          </a:extLst>
        </xdr:cNvPr>
        <xdr:cNvSpPr/>
      </xdr:nvSpPr>
      <xdr:spPr>
        <a:xfrm>
          <a:off x="12112329" y="2090663"/>
          <a:ext cx="5286671" cy="1190171"/>
        </a:xfrm>
        <a:prstGeom prst="roundRect">
          <a:avLst/>
        </a:prstGeom>
        <a:solidFill>
          <a:schemeClr val="accent4">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200">
              <a:solidFill>
                <a:sysClr val="windowText" lastClr="000000"/>
              </a:solidFill>
              <a:latin typeface="Gill Sans MT" panose="020B0502020104020203" pitchFamily="34" charset="0"/>
            </a:rPr>
            <a:t>Pour obtenir de plus amples renseignements sur les exigences relatives au plan d’action, veuillez consulter le guide de référence du programme IFLC-2 </a:t>
          </a:r>
          <a:r>
            <a:rPr lang="fr-CA" sz="1200">
              <a:latin typeface="Gill Sans MT" panose="020B0502020104020203" pitchFamily="34" charset="0"/>
              <a:hlinkClick xmlns:r="http://schemas.openxmlformats.org/officeDocument/2006/relationships" r:id=""/>
            </a:rPr>
            <a:t>Initiative fédérale de logement communautaire | SCHL (cmhc-schl.gc.ca)</a:t>
          </a:r>
          <a:endParaRPr lang="fr-CA" sz="1200">
            <a:solidFill>
              <a:sysClr val="windowText" lastClr="000000"/>
            </a:solidFill>
            <a:latin typeface="Gill Sans MT" panose="020B0502020104020203"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5052D-E6DD-40C0-B202-9240F5D8E728}">
  <sheetPr>
    <pageSetUpPr fitToPage="1"/>
  </sheetPr>
  <dimension ref="A1:H94"/>
  <sheetViews>
    <sheetView tabSelected="1" zoomScale="70" zoomScaleNormal="70" workbookViewId="0">
      <selection activeCell="C20" sqref="C20:C21"/>
    </sheetView>
  </sheetViews>
  <sheetFormatPr baseColWidth="10" defaultColWidth="10.9296875" defaultRowHeight="13.9" x14ac:dyDescent="0.55000000000000004"/>
  <cols>
    <col min="1" max="1" width="15.265625" style="10" customWidth="1"/>
    <col min="2" max="2" width="30.33203125" style="10" customWidth="1"/>
    <col min="3" max="3" width="17.265625" style="10" customWidth="1"/>
    <col min="4" max="4" width="16.19921875" style="10" customWidth="1"/>
    <col min="5" max="5" width="10.9296875" style="10"/>
    <col min="6" max="6" width="15.33203125" style="10" customWidth="1"/>
    <col min="7" max="7" width="23.9296875" style="10" customWidth="1"/>
    <col min="8" max="8" width="13.265625" style="10" customWidth="1"/>
    <col min="9" max="16384" width="10.9296875" style="10"/>
  </cols>
  <sheetData>
    <row r="1" spans="1:8" ht="18" x14ac:dyDescent="0.7">
      <c r="A1" s="45" t="s">
        <v>3</v>
      </c>
      <c r="B1" s="7"/>
      <c r="C1" s="7"/>
      <c r="D1" s="7"/>
      <c r="E1" s="7"/>
      <c r="F1" s="8"/>
      <c r="G1" s="7"/>
      <c r="H1" s="9"/>
    </row>
    <row r="2" spans="1:8" x14ac:dyDescent="0.55000000000000004">
      <c r="A2" s="11"/>
      <c r="B2" s="12"/>
      <c r="C2" s="12"/>
      <c r="D2" s="12"/>
      <c r="E2" s="12"/>
      <c r="F2" s="13"/>
      <c r="G2" s="12"/>
      <c r="H2" s="14"/>
    </row>
    <row r="3" spans="1:8" ht="16.149999999999999" x14ac:dyDescent="0.6">
      <c r="A3" s="11"/>
      <c r="B3" s="63" t="s">
        <v>4</v>
      </c>
      <c r="C3" s="63"/>
      <c r="D3" s="63"/>
      <c r="E3" s="12"/>
      <c r="F3" s="64"/>
      <c r="G3" s="64"/>
      <c r="H3" s="14"/>
    </row>
    <row r="4" spans="1:8" ht="40.049999999999997" customHeight="1" x14ac:dyDescent="0.55000000000000004">
      <c r="A4" s="11"/>
      <c r="B4" s="2" t="s">
        <v>5</v>
      </c>
      <c r="C4" s="65"/>
      <c r="D4" s="65"/>
      <c r="E4" s="12"/>
      <c r="F4" s="12"/>
      <c r="G4" s="12"/>
      <c r="H4" s="14"/>
    </row>
    <row r="5" spans="1:8" ht="37.049999999999997" customHeight="1" x14ac:dyDescent="0.6">
      <c r="A5" s="11"/>
      <c r="B5" s="2" t="s">
        <v>7</v>
      </c>
      <c r="C5" s="66"/>
      <c r="D5" s="66"/>
      <c r="E5" s="12"/>
      <c r="F5" s="63" t="s">
        <v>6</v>
      </c>
      <c r="G5" s="63"/>
      <c r="H5" s="14"/>
    </row>
    <row r="6" spans="1:8" ht="34.5" customHeight="1" x14ac:dyDescent="0.55000000000000004">
      <c r="A6" s="11"/>
      <c r="B6" s="2" t="s">
        <v>34</v>
      </c>
      <c r="C6" s="65"/>
      <c r="D6" s="65"/>
      <c r="E6" s="12"/>
      <c r="F6" s="2" t="s">
        <v>8</v>
      </c>
      <c r="G6" s="15"/>
      <c r="H6" s="14"/>
    </row>
    <row r="7" spans="1:8" x14ac:dyDescent="0.55000000000000004">
      <c r="A7" s="11"/>
      <c r="B7" s="12"/>
      <c r="C7" s="12"/>
      <c r="D7" s="12"/>
      <c r="E7" s="12"/>
      <c r="F7" s="13"/>
      <c r="G7" s="16"/>
      <c r="H7" s="14"/>
    </row>
    <row r="8" spans="1:8" ht="16.149999999999999" x14ac:dyDescent="0.6">
      <c r="A8" s="11"/>
      <c r="B8" s="67" t="s">
        <v>9</v>
      </c>
      <c r="C8" s="67"/>
      <c r="D8" s="67"/>
      <c r="E8" s="12"/>
      <c r="F8" s="82" t="s">
        <v>35</v>
      </c>
      <c r="G8" s="82"/>
      <c r="H8" s="14"/>
    </row>
    <row r="9" spans="1:8" ht="21.5" customHeight="1" x14ac:dyDescent="0.55000000000000004">
      <c r="A9" s="11"/>
      <c r="B9" s="2" t="s">
        <v>1</v>
      </c>
      <c r="C9" s="68"/>
      <c r="D9" s="66"/>
      <c r="E9" s="12"/>
      <c r="F9" s="2" t="s">
        <v>10</v>
      </c>
      <c r="G9" s="17"/>
      <c r="H9" s="14"/>
    </row>
    <row r="10" spans="1:8" ht="24.5" customHeight="1" x14ac:dyDescent="0.55000000000000004">
      <c r="A10" s="11"/>
      <c r="B10" s="2" t="s">
        <v>2</v>
      </c>
      <c r="C10" s="68"/>
      <c r="D10" s="68"/>
      <c r="E10" s="12"/>
      <c r="F10" s="2" t="s">
        <v>0</v>
      </c>
      <c r="G10" s="18"/>
      <c r="H10" s="14"/>
    </row>
    <row r="11" spans="1:8" ht="24.5" customHeight="1" x14ac:dyDescent="0.55000000000000004">
      <c r="A11" s="11"/>
      <c r="B11" s="2" t="s">
        <v>48</v>
      </c>
      <c r="C11" s="68"/>
      <c r="D11" s="68"/>
      <c r="E11" s="12"/>
      <c r="F11" s="59"/>
      <c r="G11" s="62"/>
      <c r="H11" s="14"/>
    </row>
    <row r="12" spans="1:8" ht="16.05" customHeight="1" thickBot="1" x14ac:dyDescent="0.6">
      <c r="A12" s="19"/>
      <c r="B12" s="20"/>
      <c r="C12" s="21"/>
      <c r="D12" s="22"/>
      <c r="E12" s="23"/>
      <c r="F12" s="20"/>
      <c r="G12" s="24"/>
      <c r="H12" s="25"/>
    </row>
    <row r="13" spans="1:8" s="1" customFormat="1" ht="16.149999999999999" x14ac:dyDescent="0.6">
      <c r="A13" s="46" t="str">
        <f>CONCATENATE("Objectif #1",B21,IF(B20&lt;&gt;""," - "&amp;B20,""))</f>
        <v>Objectif #1</v>
      </c>
      <c r="B13" s="47"/>
      <c r="C13" s="48"/>
      <c r="D13" s="47"/>
      <c r="E13" s="47"/>
      <c r="F13" s="49"/>
      <c r="G13" s="47"/>
      <c r="H13" s="50"/>
    </row>
    <row r="14" spans="1:8" x14ac:dyDescent="0.55000000000000004">
      <c r="A14" s="11"/>
      <c r="B14" s="12"/>
      <c r="C14" s="26"/>
      <c r="D14" s="12"/>
      <c r="E14" s="12"/>
      <c r="F14" s="13"/>
      <c r="G14" s="12"/>
      <c r="H14" s="14"/>
    </row>
    <row r="15" spans="1:8" ht="32" customHeight="1" x14ac:dyDescent="0.55000000000000004">
      <c r="A15" s="27" t="s">
        <v>11</v>
      </c>
      <c r="B15" s="78" t="s">
        <v>12</v>
      </c>
      <c r="C15" s="79"/>
      <c r="D15" s="12"/>
      <c r="E15" s="12"/>
      <c r="F15" s="28"/>
      <c r="G15" s="29"/>
      <c r="H15" s="14"/>
    </row>
    <row r="16" spans="1:8" ht="37.049999999999997" customHeight="1" x14ac:dyDescent="0.55000000000000004">
      <c r="A16" s="27"/>
      <c r="B16" s="80"/>
      <c r="C16" s="81"/>
      <c r="D16" s="12"/>
      <c r="E16" s="12"/>
      <c r="F16" s="13"/>
      <c r="G16" s="12"/>
      <c r="H16" s="14"/>
    </row>
    <row r="17" spans="1:8" x14ac:dyDescent="0.55000000000000004">
      <c r="A17" s="27"/>
      <c r="B17" s="30"/>
      <c r="C17" s="30"/>
      <c r="D17" s="12"/>
      <c r="E17" s="12"/>
      <c r="F17" s="13"/>
      <c r="G17" s="12"/>
      <c r="H17" s="14"/>
    </row>
    <row r="18" spans="1:8" x14ac:dyDescent="0.55000000000000004">
      <c r="A18" s="27"/>
      <c r="B18" s="12"/>
      <c r="C18" s="12"/>
      <c r="D18" s="12"/>
      <c r="E18" s="12"/>
      <c r="F18" s="13"/>
      <c r="G18" s="64"/>
      <c r="H18" s="69"/>
    </row>
    <row r="19" spans="1:8" ht="27.75" x14ac:dyDescent="0.55000000000000004">
      <c r="A19" s="31" t="s">
        <v>13</v>
      </c>
      <c r="B19" s="32" t="s">
        <v>14</v>
      </c>
      <c r="C19" s="33" t="s">
        <v>15</v>
      </c>
      <c r="D19" s="34" t="s">
        <v>16</v>
      </c>
      <c r="E19" s="34" t="s">
        <v>17</v>
      </c>
      <c r="F19" s="33" t="s">
        <v>18</v>
      </c>
      <c r="G19" s="35" t="s">
        <v>19</v>
      </c>
      <c r="H19" s="36"/>
    </row>
    <row r="20" spans="1:8" x14ac:dyDescent="0.55000000000000004">
      <c r="A20" s="27"/>
      <c r="B20" s="70"/>
      <c r="C20" s="70"/>
      <c r="D20" s="72"/>
      <c r="E20" s="74" t="str">
        <f>IF(G10="","",G10)</f>
        <v/>
      </c>
      <c r="F20" s="74"/>
      <c r="G20" s="76"/>
      <c r="H20" s="14"/>
    </row>
    <row r="21" spans="1:8" ht="30" customHeight="1" x14ac:dyDescent="0.55000000000000004">
      <c r="A21" s="27"/>
      <c r="B21" s="71"/>
      <c r="C21" s="71"/>
      <c r="D21" s="73"/>
      <c r="E21" s="75"/>
      <c r="F21" s="75"/>
      <c r="G21" s="77"/>
      <c r="H21" s="14"/>
    </row>
    <row r="22" spans="1:8" x14ac:dyDescent="0.55000000000000004">
      <c r="A22" s="27"/>
      <c r="B22" s="37"/>
      <c r="C22" s="38"/>
      <c r="D22" s="39"/>
      <c r="E22" s="39"/>
      <c r="F22" s="13"/>
      <c r="G22" s="38"/>
      <c r="H22" s="40"/>
    </row>
    <row r="23" spans="1:8" ht="36.5" customHeight="1" x14ac:dyDescent="0.6">
      <c r="A23" s="51" t="s">
        <v>37</v>
      </c>
      <c r="B23" s="56" t="s">
        <v>36</v>
      </c>
      <c r="C23" s="53"/>
      <c r="D23" s="52"/>
      <c r="E23" s="52"/>
      <c r="F23" s="54"/>
      <c r="G23" s="52"/>
      <c r="H23" s="55"/>
    </row>
    <row r="24" spans="1:8" s="1" customFormat="1" ht="16.149999999999999" x14ac:dyDescent="0.6">
      <c r="A24" s="46" t="str">
        <f>CONCATENATE("Objectif #2 (FACULTATIF)",B32,IF(B31&lt;&gt;""," - "&amp;B31,""))</f>
        <v>Objectif #2 (FACULTATIF)</v>
      </c>
      <c r="B24" s="47"/>
      <c r="C24" s="48"/>
      <c r="D24" s="47"/>
      <c r="E24" s="47"/>
      <c r="F24" s="49"/>
      <c r="G24" s="47"/>
      <c r="H24" s="50"/>
    </row>
    <row r="25" spans="1:8" x14ac:dyDescent="0.55000000000000004">
      <c r="A25" s="11"/>
      <c r="B25" s="12"/>
      <c r="C25" s="26"/>
      <c r="D25" s="12"/>
      <c r="E25" s="12"/>
      <c r="F25" s="13"/>
      <c r="G25" s="12"/>
      <c r="H25" s="14"/>
    </row>
    <row r="26" spans="1:8" ht="30.5" customHeight="1" x14ac:dyDescent="0.55000000000000004">
      <c r="A26" s="27" t="s">
        <v>20</v>
      </c>
      <c r="B26" s="78" t="s">
        <v>12</v>
      </c>
      <c r="C26" s="79"/>
      <c r="D26" s="12"/>
      <c r="E26" s="12"/>
      <c r="F26" s="28"/>
      <c r="G26" s="29"/>
      <c r="H26" s="14"/>
    </row>
    <row r="27" spans="1:8" ht="30" customHeight="1" x14ac:dyDescent="0.55000000000000004">
      <c r="A27" s="27"/>
      <c r="B27" s="80"/>
      <c r="C27" s="81"/>
      <c r="D27" s="12"/>
      <c r="E27" s="12"/>
      <c r="F27" s="13"/>
      <c r="G27" s="12"/>
      <c r="H27" s="14"/>
    </row>
    <row r="28" spans="1:8" x14ac:dyDescent="0.55000000000000004">
      <c r="A28" s="27"/>
      <c r="B28" s="30"/>
      <c r="C28" s="30"/>
      <c r="D28" s="12"/>
      <c r="E28" s="12"/>
      <c r="F28" s="13"/>
      <c r="G28" s="12"/>
      <c r="H28" s="14"/>
    </row>
    <row r="29" spans="1:8" x14ac:dyDescent="0.55000000000000004">
      <c r="A29" s="27"/>
      <c r="B29" s="12"/>
      <c r="C29" s="12"/>
      <c r="D29" s="12"/>
      <c r="E29" s="12"/>
      <c r="F29" s="13"/>
      <c r="G29" s="64"/>
      <c r="H29" s="69"/>
    </row>
    <row r="30" spans="1:8" x14ac:dyDescent="0.55000000000000004">
      <c r="A30" s="31" t="s">
        <v>21</v>
      </c>
      <c r="B30" s="32" t="s">
        <v>14</v>
      </c>
      <c r="C30" s="33" t="s">
        <v>15</v>
      </c>
      <c r="D30" s="34" t="s">
        <v>16</v>
      </c>
      <c r="E30" s="34" t="s">
        <v>17</v>
      </c>
      <c r="F30" s="33" t="s">
        <v>18</v>
      </c>
      <c r="G30" s="35" t="s">
        <v>19</v>
      </c>
      <c r="H30" s="36"/>
    </row>
    <row r="31" spans="1:8" x14ac:dyDescent="0.55000000000000004">
      <c r="A31" s="27"/>
      <c r="B31" s="70"/>
      <c r="C31" s="70"/>
      <c r="D31" s="72"/>
      <c r="E31" s="74" t="str">
        <f>IF(G10="","",G10)</f>
        <v/>
      </c>
      <c r="F31" s="74"/>
      <c r="G31" s="76"/>
      <c r="H31" s="14"/>
    </row>
    <row r="32" spans="1:8" ht="45.5" customHeight="1" x14ac:dyDescent="0.55000000000000004">
      <c r="A32" s="27"/>
      <c r="B32" s="71"/>
      <c r="C32" s="71"/>
      <c r="D32" s="73"/>
      <c r="E32" s="75"/>
      <c r="F32" s="75"/>
      <c r="G32" s="77"/>
      <c r="H32" s="14"/>
    </row>
    <row r="33" spans="1:8" ht="30.75" customHeight="1" x14ac:dyDescent="0.6">
      <c r="A33" s="51" t="s">
        <v>37</v>
      </c>
      <c r="B33" s="52" t="s">
        <v>36</v>
      </c>
      <c r="C33" s="53"/>
      <c r="D33" s="52"/>
      <c r="E33" s="52"/>
      <c r="F33" s="54"/>
      <c r="G33" s="52"/>
      <c r="H33" s="55"/>
    </row>
    <row r="34" spans="1:8" s="1" customFormat="1" ht="16.149999999999999" x14ac:dyDescent="0.6">
      <c r="A34" s="46" t="str">
        <f>CONCATENATE("Objectif #3 (FACULTATIF)",B42,IF(B41&lt;&gt;""," - "&amp;B41,""))</f>
        <v>Objectif #3 (FACULTATIF)</v>
      </c>
      <c r="B34" s="47"/>
      <c r="C34" s="48"/>
      <c r="D34" s="47"/>
      <c r="E34" s="47"/>
      <c r="F34" s="49"/>
      <c r="G34" s="47"/>
      <c r="H34" s="50"/>
    </row>
    <row r="35" spans="1:8" x14ac:dyDescent="0.55000000000000004">
      <c r="A35" s="11"/>
      <c r="B35" s="12"/>
      <c r="C35" s="26"/>
      <c r="D35" s="12"/>
      <c r="E35" s="12"/>
      <c r="F35" s="13"/>
      <c r="G35" s="12"/>
      <c r="H35" s="14"/>
    </row>
    <row r="36" spans="1:8" x14ac:dyDescent="0.55000000000000004">
      <c r="A36" s="27" t="s">
        <v>22</v>
      </c>
      <c r="B36" s="78" t="s">
        <v>12</v>
      </c>
      <c r="C36" s="79"/>
      <c r="D36" s="12"/>
      <c r="E36" s="12"/>
      <c r="F36" s="28"/>
      <c r="G36" s="29"/>
      <c r="H36" s="14"/>
    </row>
    <row r="37" spans="1:8" x14ac:dyDescent="0.55000000000000004">
      <c r="A37" s="27"/>
      <c r="B37" s="80"/>
      <c r="C37" s="81"/>
      <c r="D37" s="12"/>
      <c r="E37" s="12"/>
      <c r="F37" s="13"/>
      <c r="G37" s="12"/>
      <c r="H37" s="14"/>
    </row>
    <row r="38" spans="1:8" x14ac:dyDescent="0.55000000000000004">
      <c r="A38" s="27"/>
      <c r="B38" s="30"/>
      <c r="C38" s="30"/>
      <c r="D38" s="12"/>
      <c r="E38" s="12"/>
      <c r="F38" s="13"/>
      <c r="G38" s="12"/>
      <c r="H38" s="14"/>
    </row>
    <row r="39" spans="1:8" x14ac:dyDescent="0.55000000000000004">
      <c r="A39" s="27"/>
      <c r="B39" s="12"/>
      <c r="C39" s="12"/>
      <c r="D39" s="12"/>
      <c r="E39" s="12"/>
      <c r="F39" s="13"/>
      <c r="G39" s="64"/>
      <c r="H39" s="69"/>
    </row>
    <row r="40" spans="1:8" x14ac:dyDescent="0.55000000000000004">
      <c r="A40" s="31" t="s">
        <v>23</v>
      </c>
      <c r="B40" s="32" t="s">
        <v>14</v>
      </c>
      <c r="C40" s="33" t="s">
        <v>15</v>
      </c>
      <c r="D40" s="34" t="s">
        <v>16</v>
      </c>
      <c r="E40" s="34" t="s">
        <v>17</v>
      </c>
      <c r="F40" s="33" t="s">
        <v>18</v>
      </c>
      <c r="G40" s="35" t="s">
        <v>19</v>
      </c>
      <c r="H40" s="36"/>
    </row>
    <row r="41" spans="1:8" x14ac:dyDescent="0.55000000000000004">
      <c r="A41" s="27"/>
      <c r="B41" s="70"/>
      <c r="C41" s="70"/>
      <c r="D41" s="72"/>
      <c r="E41" s="74" t="str">
        <f>IF(G10="","",G10)</f>
        <v/>
      </c>
      <c r="F41" s="74"/>
      <c r="G41" s="76"/>
      <c r="H41" s="14"/>
    </row>
    <row r="42" spans="1:8" x14ac:dyDescent="0.55000000000000004">
      <c r="A42" s="27"/>
      <c r="B42" s="71"/>
      <c r="C42" s="71"/>
      <c r="D42" s="73"/>
      <c r="E42" s="75"/>
      <c r="F42" s="75"/>
      <c r="G42" s="77"/>
      <c r="H42" s="14"/>
    </row>
    <row r="43" spans="1:8" ht="30.75" customHeight="1" x14ac:dyDescent="0.6">
      <c r="A43" s="51" t="s">
        <v>37</v>
      </c>
      <c r="B43" s="52" t="s">
        <v>36</v>
      </c>
      <c r="C43" s="53"/>
      <c r="D43" s="52"/>
      <c r="E43" s="52"/>
      <c r="F43" s="54"/>
      <c r="G43" s="52"/>
      <c r="H43" s="55"/>
    </row>
    <row r="44" spans="1:8" s="1" customFormat="1" ht="16.149999999999999" x14ac:dyDescent="0.6">
      <c r="A44" s="46" t="str">
        <f>CONCATENATE("Objectif #4 (FACULTATIF)",B52,IF(B51&lt;&gt;""," - "&amp;B51,""))</f>
        <v>Objectif #4 (FACULTATIF)</v>
      </c>
      <c r="B44" s="47"/>
      <c r="C44" s="48"/>
      <c r="D44" s="47"/>
      <c r="E44" s="47"/>
      <c r="F44" s="49"/>
      <c r="G44" s="47"/>
      <c r="H44" s="50"/>
    </row>
    <row r="45" spans="1:8" x14ac:dyDescent="0.55000000000000004">
      <c r="A45" s="11"/>
      <c r="B45" s="12"/>
      <c r="C45" s="26"/>
      <c r="D45" s="12"/>
      <c r="E45" s="12"/>
      <c r="F45" s="13"/>
      <c r="G45" s="12"/>
      <c r="H45" s="14"/>
    </row>
    <row r="46" spans="1:8" ht="28.5" customHeight="1" x14ac:dyDescent="0.55000000000000004">
      <c r="A46" s="27" t="s">
        <v>24</v>
      </c>
      <c r="B46" s="78" t="s">
        <v>12</v>
      </c>
      <c r="C46" s="79"/>
      <c r="D46" s="12"/>
      <c r="E46" s="12"/>
      <c r="F46" s="28"/>
      <c r="G46" s="29"/>
      <c r="H46" s="14"/>
    </row>
    <row r="47" spans="1:8" ht="40.5" customHeight="1" x14ac:dyDescent="0.55000000000000004">
      <c r="A47" s="27"/>
      <c r="B47" s="80"/>
      <c r="C47" s="81"/>
      <c r="D47" s="12"/>
      <c r="E47" s="12"/>
      <c r="F47" s="13"/>
      <c r="G47" s="12"/>
      <c r="H47" s="14"/>
    </row>
    <row r="48" spans="1:8" x14ac:dyDescent="0.55000000000000004">
      <c r="A48" s="27"/>
      <c r="B48" s="30"/>
      <c r="C48" s="30"/>
      <c r="D48" s="12"/>
      <c r="E48" s="12"/>
      <c r="F48" s="13"/>
      <c r="G48" s="12"/>
      <c r="H48" s="14"/>
    </row>
    <row r="49" spans="1:8" x14ac:dyDescent="0.55000000000000004">
      <c r="A49" s="27"/>
      <c r="B49" s="12"/>
      <c r="C49" s="12"/>
      <c r="D49" s="12"/>
      <c r="E49" s="12"/>
      <c r="F49" s="13"/>
      <c r="G49" s="64"/>
      <c r="H49" s="69"/>
    </row>
    <row r="50" spans="1:8" x14ac:dyDescent="0.55000000000000004">
      <c r="A50" s="31" t="s">
        <v>25</v>
      </c>
      <c r="B50" s="32" t="s">
        <v>14</v>
      </c>
      <c r="C50" s="33" t="s">
        <v>15</v>
      </c>
      <c r="D50" s="34" t="s">
        <v>16</v>
      </c>
      <c r="E50" s="34" t="s">
        <v>17</v>
      </c>
      <c r="F50" s="33" t="s">
        <v>18</v>
      </c>
      <c r="G50" s="35" t="s">
        <v>19</v>
      </c>
      <c r="H50" s="36"/>
    </row>
    <row r="51" spans="1:8" x14ac:dyDescent="0.55000000000000004">
      <c r="A51" s="27"/>
      <c r="B51" s="70"/>
      <c r="C51" s="70"/>
      <c r="D51" s="72"/>
      <c r="E51" s="74" t="str">
        <f>IF(G10="","",G10)</f>
        <v/>
      </c>
      <c r="F51" s="74"/>
      <c r="G51" s="76"/>
      <c r="H51" s="14"/>
    </row>
    <row r="52" spans="1:8" ht="47" customHeight="1" x14ac:dyDescent="0.55000000000000004">
      <c r="A52" s="27"/>
      <c r="B52" s="71"/>
      <c r="C52" s="71"/>
      <c r="D52" s="73"/>
      <c r="E52" s="75"/>
      <c r="F52" s="75"/>
      <c r="G52" s="77"/>
      <c r="H52" s="14"/>
    </row>
    <row r="53" spans="1:8" ht="30.75" customHeight="1" thickBot="1" x14ac:dyDescent="0.65">
      <c r="A53" s="51" t="s">
        <v>37</v>
      </c>
      <c r="B53" s="52" t="s">
        <v>36</v>
      </c>
      <c r="C53" s="53"/>
      <c r="D53" s="52"/>
      <c r="E53" s="52"/>
      <c r="F53" s="54"/>
      <c r="G53" s="52"/>
      <c r="H53" s="55"/>
    </row>
    <row r="54" spans="1:8" s="1" customFormat="1" ht="16.5" thickTop="1" x14ac:dyDescent="0.6">
      <c r="A54" s="46" t="str">
        <f>CONCATENATE("Objectif #5 (FACULTATIF)",B62,IF(B61&lt;&gt;""," - "&amp;B61,""))</f>
        <v>Objectif #5 (FACULTATIF)</v>
      </c>
      <c r="B54" s="3"/>
      <c r="C54" s="4"/>
      <c r="D54" s="3"/>
      <c r="E54" s="3"/>
      <c r="F54" s="5"/>
      <c r="G54" s="3"/>
      <c r="H54" s="6"/>
    </row>
    <row r="55" spans="1:8" x14ac:dyDescent="0.55000000000000004">
      <c r="A55" s="11"/>
      <c r="B55" s="12"/>
      <c r="C55" s="26"/>
      <c r="D55" s="12"/>
      <c r="E55" s="12"/>
      <c r="F55" s="13"/>
      <c r="G55" s="12"/>
      <c r="H55" s="14"/>
    </row>
    <row r="56" spans="1:8" ht="37.049999999999997" customHeight="1" x14ac:dyDescent="0.55000000000000004">
      <c r="A56" s="27" t="s">
        <v>33</v>
      </c>
      <c r="B56" s="78" t="s">
        <v>12</v>
      </c>
      <c r="C56" s="79"/>
      <c r="D56" s="12"/>
      <c r="E56" s="12"/>
      <c r="F56" s="13"/>
      <c r="G56" s="12"/>
      <c r="H56" s="14"/>
    </row>
    <row r="57" spans="1:8" ht="35.549999999999997" customHeight="1" x14ac:dyDescent="0.55000000000000004">
      <c r="A57" s="27"/>
      <c r="B57" s="80"/>
      <c r="C57" s="81"/>
      <c r="D57" s="12"/>
      <c r="E57" s="12"/>
      <c r="F57" s="13"/>
      <c r="G57" s="12"/>
      <c r="H57" s="14"/>
    </row>
    <row r="58" spans="1:8" x14ac:dyDescent="0.55000000000000004">
      <c r="A58" s="27"/>
      <c r="B58" s="41"/>
      <c r="C58" s="30"/>
      <c r="D58" s="12"/>
      <c r="E58" s="12"/>
      <c r="F58" s="13"/>
      <c r="G58" s="12"/>
      <c r="H58" s="14"/>
    </row>
    <row r="59" spans="1:8" x14ac:dyDescent="0.55000000000000004">
      <c r="A59" s="27"/>
      <c r="B59" s="12"/>
      <c r="C59" s="12"/>
      <c r="D59" s="12"/>
      <c r="E59" s="12"/>
      <c r="F59" s="13"/>
      <c r="G59" s="12"/>
      <c r="H59" s="14"/>
    </row>
    <row r="60" spans="1:8" x14ac:dyDescent="0.55000000000000004">
      <c r="A60" s="27" t="s">
        <v>26</v>
      </c>
      <c r="B60" s="32" t="s">
        <v>14</v>
      </c>
      <c r="C60" s="33" t="s">
        <v>15</v>
      </c>
      <c r="D60" s="34" t="s">
        <v>16</v>
      </c>
      <c r="E60" s="34" t="s">
        <v>17</v>
      </c>
      <c r="F60" s="33" t="s">
        <v>18</v>
      </c>
      <c r="G60" s="35" t="s">
        <v>19</v>
      </c>
      <c r="H60" s="14"/>
    </row>
    <row r="61" spans="1:8" x14ac:dyDescent="0.55000000000000004">
      <c r="A61" s="27"/>
      <c r="B61" s="70"/>
      <c r="C61" s="70"/>
      <c r="D61" s="72"/>
      <c r="E61" s="74" t="str">
        <f>IF($G$10="","",$G$10)</f>
        <v/>
      </c>
      <c r="F61" s="74"/>
      <c r="G61" s="76"/>
      <c r="H61" s="14"/>
    </row>
    <row r="62" spans="1:8" ht="42" customHeight="1" x14ac:dyDescent="0.55000000000000004">
      <c r="A62" s="27"/>
      <c r="B62" s="71"/>
      <c r="C62" s="71"/>
      <c r="D62" s="73"/>
      <c r="E62" s="75"/>
      <c r="F62" s="75"/>
      <c r="G62" s="77"/>
      <c r="H62" s="14"/>
    </row>
    <row r="63" spans="1:8" ht="30.75" customHeight="1" thickBot="1" x14ac:dyDescent="0.65">
      <c r="A63" s="51" t="s">
        <v>37</v>
      </c>
      <c r="B63" s="52" t="s">
        <v>36</v>
      </c>
      <c r="C63" s="53"/>
      <c r="D63" s="52"/>
      <c r="E63" s="52"/>
      <c r="F63" s="54"/>
      <c r="G63" s="52"/>
      <c r="H63" s="55"/>
    </row>
    <row r="64" spans="1:8" s="1" customFormat="1" ht="16.5" thickTop="1" x14ac:dyDescent="0.6">
      <c r="A64" s="46" t="str">
        <f>CONCATENATE("Objectif #6 (FACULTATIF)",B72,IF(B71&lt;&gt;""," - "&amp;B71,""))</f>
        <v>Objectif #6 (FACULTATIF)</v>
      </c>
      <c r="B64" s="3"/>
      <c r="C64" s="4"/>
      <c r="D64" s="3"/>
      <c r="E64" s="3"/>
      <c r="F64" s="5"/>
      <c r="G64" s="3"/>
      <c r="H64" s="6"/>
    </row>
    <row r="65" spans="1:8" x14ac:dyDescent="0.55000000000000004">
      <c r="A65" s="11"/>
      <c r="B65" s="12"/>
      <c r="C65" s="26"/>
      <c r="D65" s="12"/>
      <c r="E65" s="12"/>
      <c r="F65" s="13"/>
      <c r="G65" s="12"/>
      <c r="H65" s="14"/>
    </row>
    <row r="66" spans="1:8" ht="32.549999999999997" customHeight="1" x14ac:dyDescent="0.55000000000000004">
      <c r="A66" s="27" t="s">
        <v>27</v>
      </c>
      <c r="B66" s="78" t="s">
        <v>12</v>
      </c>
      <c r="C66" s="79"/>
      <c r="D66" s="12"/>
      <c r="E66" s="12"/>
      <c r="F66" s="13"/>
      <c r="G66" s="12"/>
      <c r="H66" s="14"/>
    </row>
    <row r="67" spans="1:8" ht="43.5" customHeight="1" x14ac:dyDescent="0.55000000000000004">
      <c r="A67" s="27"/>
      <c r="B67" s="80"/>
      <c r="C67" s="81"/>
      <c r="D67" s="12"/>
      <c r="E67" s="12"/>
      <c r="F67" s="13"/>
      <c r="G67" s="12"/>
      <c r="H67" s="14"/>
    </row>
    <row r="68" spans="1:8" x14ac:dyDescent="0.55000000000000004">
      <c r="A68" s="27"/>
      <c r="B68" s="41"/>
      <c r="C68" s="30"/>
      <c r="D68" s="12"/>
      <c r="E68" s="12"/>
      <c r="F68" s="13"/>
      <c r="G68" s="12"/>
      <c r="H68" s="14"/>
    </row>
    <row r="69" spans="1:8" x14ac:dyDescent="0.55000000000000004">
      <c r="A69" s="27"/>
      <c r="B69" s="12"/>
      <c r="C69" s="12"/>
      <c r="D69" s="12"/>
      <c r="E69" s="12"/>
      <c r="F69" s="13"/>
      <c r="G69" s="12"/>
      <c r="H69" s="14"/>
    </row>
    <row r="70" spans="1:8" x14ac:dyDescent="0.55000000000000004">
      <c r="A70" s="27" t="s">
        <v>28</v>
      </c>
      <c r="B70" s="32" t="s">
        <v>14</v>
      </c>
      <c r="C70" s="33" t="s">
        <v>15</v>
      </c>
      <c r="D70" s="34" t="s">
        <v>16</v>
      </c>
      <c r="E70" s="34" t="s">
        <v>17</v>
      </c>
      <c r="F70" s="33" t="s">
        <v>18</v>
      </c>
      <c r="G70" s="35" t="s">
        <v>19</v>
      </c>
      <c r="H70" s="14"/>
    </row>
    <row r="71" spans="1:8" x14ac:dyDescent="0.55000000000000004">
      <c r="A71" s="27"/>
      <c r="B71" s="70"/>
      <c r="C71" s="70"/>
      <c r="D71" s="72"/>
      <c r="E71" s="72" t="str">
        <f>IF($G$10="","",$G$10)</f>
        <v/>
      </c>
      <c r="F71" s="74"/>
      <c r="G71" s="76"/>
      <c r="H71" s="14"/>
    </row>
    <row r="72" spans="1:8" ht="45.5" customHeight="1" x14ac:dyDescent="0.55000000000000004">
      <c r="A72" s="27"/>
      <c r="B72" s="71"/>
      <c r="C72" s="71"/>
      <c r="D72" s="73"/>
      <c r="E72" s="73"/>
      <c r="F72" s="75"/>
      <c r="G72" s="77"/>
      <c r="H72" s="14"/>
    </row>
    <row r="73" spans="1:8" ht="30.75" customHeight="1" thickBot="1" x14ac:dyDescent="0.65">
      <c r="A73" s="51" t="s">
        <v>37</v>
      </c>
      <c r="B73" s="52" t="s">
        <v>36</v>
      </c>
      <c r="C73" s="53"/>
      <c r="D73" s="52"/>
      <c r="E73" s="52"/>
      <c r="F73" s="54"/>
      <c r="G73" s="52"/>
      <c r="H73" s="55"/>
    </row>
    <row r="74" spans="1:8" s="1" customFormat="1" ht="16.5" thickTop="1" x14ac:dyDescent="0.6">
      <c r="A74" s="46" t="str">
        <f>CONCATENATE("Objectif #7 (FACULTATIF)",B82,IF(B81&lt;&gt;""," - "&amp;B81,""))</f>
        <v>Objectif #7 (FACULTATIF)</v>
      </c>
      <c r="B74" s="3"/>
      <c r="C74" s="4"/>
      <c r="D74" s="3"/>
      <c r="E74" s="3"/>
      <c r="F74" s="5"/>
      <c r="G74" s="3"/>
      <c r="H74" s="6"/>
    </row>
    <row r="75" spans="1:8" x14ac:dyDescent="0.55000000000000004">
      <c r="A75" s="11"/>
      <c r="B75" s="12"/>
      <c r="C75" s="26"/>
      <c r="D75" s="12"/>
      <c r="E75" s="12"/>
      <c r="F75" s="13"/>
      <c r="G75" s="12"/>
      <c r="H75" s="14"/>
    </row>
    <row r="76" spans="1:8" ht="33.5" customHeight="1" x14ac:dyDescent="0.55000000000000004">
      <c r="A76" s="27" t="s">
        <v>29</v>
      </c>
      <c r="B76" s="78" t="s">
        <v>12</v>
      </c>
      <c r="C76" s="79"/>
      <c r="D76" s="12"/>
      <c r="E76" s="12"/>
      <c r="F76" s="13"/>
      <c r="G76" s="12"/>
      <c r="H76" s="14"/>
    </row>
    <row r="77" spans="1:8" ht="38" customHeight="1" x14ac:dyDescent="0.55000000000000004">
      <c r="A77" s="27"/>
      <c r="B77" s="80"/>
      <c r="C77" s="81"/>
      <c r="D77" s="12"/>
      <c r="E77" s="12"/>
      <c r="F77" s="13"/>
      <c r="G77" s="12"/>
      <c r="H77" s="14"/>
    </row>
    <row r="78" spans="1:8" x14ac:dyDescent="0.55000000000000004">
      <c r="A78" s="27"/>
      <c r="B78" s="41"/>
      <c r="C78" s="30"/>
      <c r="D78" s="12"/>
      <c r="E78" s="12"/>
      <c r="F78" s="13"/>
      <c r="G78" s="12"/>
      <c r="H78" s="14"/>
    </row>
    <row r="79" spans="1:8" x14ac:dyDescent="0.55000000000000004">
      <c r="A79" s="27"/>
      <c r="B79" s="12"/>
      <c r="C79" s="12"/>
      <c r="D79" s="12"/>
      <c r="E79" s="12"/>
      <c r="F79" s="13"/>
      <c r="G79" s="12"/>
      <c r="H79" s="14"/>
    </row>
    <row r="80" spans="1:8" x14ac:dyDescent="0.55000000000000004">
      <c r="A80" s="27" t="s">
        <v>30</v>
      </c>
      <c r="B80" s="32" t="s">
        <v>14</v>
      </c>
      <c r="C80" s="33" t="s">
        <v>15</v>
      </c>
      <c r="D80" s="34" t="s">
        <v>16</v>
      </c>
      <c r="E80" s="34" t="s">
        <v>17</v>
      </c>
      <c r="F80" s="33" t="s">
        <v>18</v>
      </c>
      <c r="G80" s="35" t="s">
        <v>19</v>
      </c>
      <c r="H80" s="14"/>
    </row>
    <row r="81" spans="1:8" x14ac:dyDescent="0.55000000000000004">
      <c r="A81" s="27"/>
      <c r="B81" s="70"/>
      <c r="C81" s="70"/>
      <c r="D81" s="72"/>
      <c r="E81" s="74" t="str">
        <f>IF($G$10="","",$G$10)</f>
        <v/>
      </c>
      <c r="F81" s="74"/>
      <c r="G81" s="76"/>
      <c r="H81" s="14"/>
    </row>
    <row r="82" spans="1:8" ht="54.5" customHeight="1" x14ac:dyDescent="0.55000000000000004">
      <c r="A82" s="27"/>
      <c r="B82" s="71"/>
      <c r="C82" s="71"/>
      <c r="D82" s="73"/>
      <c r="E82" s="75"/>
      <c r="F82" s="75"/>
      <c r="G82" s="77"/>
      <c r="H82" s="14"/>
    </row>
    <row r="83" spans="1:8" ht="30.75" customHeight="1" thickBot="1" x14ac:dyDescent="0.65">
      <c r="A83" s="51" t="s">
        <v>37</v>
      </c>
      <c r="B83" s="52" t="s">
        <v>36</v>
      </c>
      <c r="C83" s="53"/>
      <c r="D83" s="52"/>
      <c r="E83" s="52"/>
      <c r="F83" s="54"/>
      <c r="G83" s="52"/>
      <c r="H83" s="55"/>
    </row>
    <row r="84" spans="1:8" s="1" customFormat="1" ht="16.5" thickTop="1" x14ac:dyDescent="0.6">
      <c r="A84" s="46" t="str">
        <f>CONCATENATE("Objectif #8 (FACULTATIF)",B92,IF(B91&lt;&gt;""," - "&amp;B91,""))</f>
        <v>Objectif #8 (FACULTATIF)</v>
      </c>
      <c r="B84" s="3"/>
      <c r="C84" s="4"/>
      <c r="D84" s="3"/>
      <c r="E84" s="3"/>
      <c r="F84" s="5"/>
      <c r="G84" s="3"/>
      <c r="H84" s="6"/>
    </row>
    <row r="85" spans="1:8" x14ac:dyDescent="0.55000000000000004">
      <c r="A85" s="11"/>
      <c r="B85" s="12"/>
      <c r="C85" s="26"/>
      <c r="D85" s="12"/>
      <c r="E85" s="12"/>
      <c r="F85" s="13"/>
      <c r="G85" s="12"/>
      <c r="H85" s="14"/>
    </row>
    <row r="86" spans="1:8" ht="26.55" customHeight="1" x14ac:dyDescent="0.55000000000000004">
      <c r="A86" s="27" t="s">
        <v>31</v>
      </c>
      <c r="B86" s="78" t="s">
        <v>12</v>
      </c>
      <c r="C86" s="79"/>
      <c r="D86" s="12"/>
      <c r="E86" s="12"/>
      <c r="F86" s="13"/>
      <c r="G86" s="12"/>
      <c r="H86" s="14"/>
    </row>
    <row r="87" spans="1:8" ht="43.05" customHeight="1" x14ac:dyDescent="0.55000000000000004">
      <c r="A87" s="27"/>
      <c r="B87" s="80"/>
      <c r="C87" s="81"/>
      <c r="D87" s="12"/>
      <c r="E87" s="12"/>
      <c r="F87" s="13"/>
      <c r="G87" s="12"/>
      <c r="H87" s="14"/>
    </row>
    <row r="88" spans="1:8" x14ac:dyDescent="0.55000000000000004">
      <c r="A88" s="27"/>
      <c r="B88" s="41"/>
      <c r="C88" s="30"/>
      <c r="D88" s="12"/>
      <c r="E88" s="12"/>
      <c r="F88" s="13"/>
      <c r="G88" s="12"/>
      <c r="H88" s="14"/>
    </row>
    <row r="89" spans="1:8" x14ac:dyDescent="0.55000000000000004">
      <c r="A89" s="27"/>
      <c r="B89" s="12"/>
      <c r="C89" s="12"/>
      <c r="D89" s="12"/>
      <c r="E89" s="12"/>
      <c r="F89" s="13"/>
      <c r="G89" s="12"/>
      <c r="H89" s="14"/>
    </row>
    <row r="90" spans="1:8" x14ac:dyDescent="0.55000000000000004">
      <c r="A90" s="27" t="s">
        <v>32</v>
      </c>
      <c r="B90" s="32" t="s">
        <v>14</v>
      </c>
      <c r="C90" s="33" t="s">
        <v>15</v>
      </c>
      <c r="D90" s="34" t="s">
        <v>16</v>
      </c>
      <c r="E90" s="34" t="s">
        <v>17</v>
      </c>
      <c r="F90" s="33" t="s">
        <v>18</v>
      </c>
      <c r="G90" s="35" t="s">
        <v>19</v>
      </c>
      <c r="H90" s="14"/>
    </row>
    <row r="91" spans="1:8" x14ac:dyDescent="0.55000000000000004">
      <c r="A91" s="27"/>
      <c r="B91" s="70"/>
      <c r="C91" s="70"/>
      <c r="D91" s="72"/>
      <c r="E91" s="72" t="str">
        <f>IF($G$10="","",$G$10)</f>
        <v/>
      </c>
      <c r="F91" s="74"/>
      <c r="G91" s="76"/>
      <c r="H91" s="14"/>
    </row>
    <row r="92" spans="1:8" ht="53.55" customHeight="1" x14ac:dyDescent="0.55000000000000004">
      <c r="A92" s="27"/>
      <c r="B92" s="71"/>
      <c r="C92" s="71"/>
      <c r="D92" s="73"/>
      <c r="E92" s="73"/>
      <c r="F92" s="75"/>
      <c r="G92" s="77"/>
      <c r="H92" s="14"/>
    </row>
    <row r="93" spans="1:8" x14ac:dyDescent="0.55000000000000004">
      <c r="A93" s="27"/>
      <c r="B93" s="37"/>
      <c r="C93" s="38"/>
      <c r="D93" s="39"/>
      <c r="E93" s="39"/>
      <c r="F93" s="39"/>
      <c r="G93" s="39"/>
      <c r="H93" s="40"/>
    </row>
    <row r="94" spans="1:8" ht="14.25" thickBot="1" x14ac:dyDescent="0.6">
      <c r="A94" s="42"/>
      <c r="B94" s="43"/>
      <c r="C94" s="43"/>
      <c r="D94" s="43"/>
      <c r="E94" s="43"/>
      <c r="F94" s="43"/>
      <c r="G94" s="43"/>
      <c r="H94" s="44"/>
    </row>
  </sheetData>
  <dataConsolidate/>
  <mergeCells count="79">
    <mergeCell ref="F91:F92"/>
    <mergeCell ref="G91:G92"/>
    <mergeCell ref="F8:G8"/>
    <mergeCell ref="C6:D6"/>
    <mergeCell ref="B86:C86"/>
    <mergeCell ref="B87:C87"/>
    <mergeCell ref="B91:B92"/>
    <mergeCell ref="C91:C92"/>
    <mergeCell ref="D91:D92"/>
    <mergeCell ref="E91:E92"/>
    <mergeCell ref="B76:C76"/>
    <mergeCell ref="B77:C77"/>
    <mergeCell ref="B81:B82"/>
    <mergeCell ref="C81:C82"/>
    <mergeCell ref="D81:D82"/>
    <mergeCell ref="E81:E82"/>
    <mergeCell ref="F81:F82"/>
    <mergeCell ref="G81:G82"/>
    <mergeCell ref="B71:B72"/>
    <mergeCell ref="C71:C72"/>
    <mergeCell ref="D71:D72"/>
    <mergeCell ref="E71:E72"/>
    <mergeCell ref="F71:F72"/>
    <mergeCell ref="G71:G72"/>
    <mergeCell ref="F61:F62"/>
    <mergeCell ref="G61:G62"/>
    <mergeCell ref="B66:C66"/>
    <mergeCell ref="B67:C67"/>
    <mergeCell ref="B56:C56"/>
    <mergeCell ref="B57:C57"/>
    <mergeCell ref="B61:B62"/>
    <mergeCell ref="C61:C62"/>
    <mergeCell ref="D61:D62"/>
    <mergeCell ref="E61:E62"/>
    <mergeCell ref="B46:C46"/>
    <mergeCell ref="B47:C47"/>
    <mergeCell ref="G49:H49"/>
    <mergeCell ref="B51:B52"/>
    <mergeCell ref="C51:C52"/>
    <mergeCell ref="D51:D52"/>
    <mergeCell ref="E51:E52"/>
    <mergeCell ref="F51:F52"/>
    <mergeCell ref="G51:G52"/>
    <mergeCell ref="G41:G42"/>
    <mergeCell ref="F31:F32"/>
    <mergeCell ref="G31:G32"/>
    <mergeCell ref="G29:H29"/>
    <mergeCell ref="B36:C36"/>
    <mergeCell ref="B37:C37"/>
    <mergeCell ref="G39:H39"/>
    <mergeCell ref="E31:E32"/>
    <mergeCell ref="B41:B42"/>
    <mergeCell ref="C41:C42"/>
    <mergeCell ref="D41:D42"/>
    <mergeCell ref="E41:E42"/>
    <mergeCell ref="F41:F42"/>
    <mergeCell ref="B26:C26"/>
    <mergeCell ref="B27:C27"/>
    <mergeCell ref="B31:B32"/>
    <mergeCell ref="C31:C32"/>
    <mergeCell ref="D31:D32"/>
    <mergeCell ref="B8:D8"/>
    <mergeCell ref="C9:D9"/>
    <mergeCell ref="C10:D10"/>
    <mergeCell ref="G18:H18"/>
    <mergeCell ref="B20:B21"/>
    <mergeCell ref="C20:C21"/>
    <mergeCell ref="D20:D21"/>
    <mergeCell ref="E20:E21"/>
    <mergeCell ref="F20:F21"/>
    <mergeCell ref="G20:G21"/>
    <mergeCell ref="B15:C15"/>
    <mergeCell ref="B16:C16"/>
    <mergeCell ref="C11:D11"/>
    <mergeCell ref="B3:D3"/>
    <mergeCell ref="F3:G3"/>
    <mergeCell ref="C4:D4"/>
    <mergeCell ref="F5:G5"/>
    <mergeCell ref="C5:D5"/>
  </mergeCells>
  <conditionalFormatting sqref="A24:H33">
    <cfRule type="expression" dxfId="13" priority="13">
      <formula>$B$23="Non"</formula>
    </cfRule>
  </conditionalFormatting>
  <conditionalFormatting sqref="A34:H43">
    <cfRule type="expression" dxfId="12" priority="11">
      <formula>$B$33="Non"</formula>
    </cfRule>
  </conditionalFormatting>
  <conditionalFormatting sqref="A84:H94">
    <cfRule type="expression" dxfId="11" priority="5">
      <formula>$B$83="Non"</formula>
    </cfRule>
  </conditionalFormatting>
  <conditionalFormatting sqref="A74:H83">
    <cfRule type="expression" dxfId="10" priority="4">
      <formula>$B$73="Non"</formula>
    </cfRule>
  </conditionalFormatting>
  <conditionalFormatting sqref="A64:H73">
    <cfRule type="expression" dxfId="9" priority="3">
      <formula>$B$63="Non"</formula>
    </cfRule>
  </conditionalFormatting>
  <conditionalFormatting sqref="A54:H63">
    <cfRule type="expression" dxfId="8" priority="2">
      <formula>$B$53="Non"</formula>
    </cfRule>
  </conditionalFormatting>
  <conditionalFormatting sqref="A44:H53">
    <cfRule type="expression" dxfId="7" priority="1">
      <formula>$B$43="Non"</formula>
    </cfRule>
  </conditionalFormatting>
  <dataValidations count="11">
    <dataValidation allowBlank="1" showInputMessage="1" showErrorMessage="1" promptTitle="Date de début" prompt="Inscrir la date à laquelle vous planifiez entamer l’atteinte de l’objectif. " sqref="D20:D21 D41:D42 D31:D32 D51:D52" xr:uid="{23BDF340-12DA-4450-A970-C084F55C2259}"/>
    <dataValidation type="list" allowBlank="1" showInputMessage="1" showErrorMessage="1" promptTitle="Statut" prompt="Choisir l’état d’avancement de l’atteinte de l’objectif à l'aide du menu déroulant. S'il est planifié pour une date ultérieure, sélectionner le statut «non débuté». " sqref="F20:F21 F41:F42 F31:F32 F51:F52" xr:uid="{EFECBB13-216C-4CE7-A0EA-C9813606C72C}">
      <formula1>"Non débuté, En attente, En cours, Terminé"</formula1>
    </dataValidation>
    <dataValidation allowBlank="1" showInputMessage="1" showErrorMessage="1" promptTitle="Date de fin" prompt="La date de fin se calcule automatiquement trois ans après la date de début du plan d'action. " sqref="E20:E21 E41:E42 E31:E32 E51:E52" xr:uid="{8A05AE17-AC31-4AF9-8E44-7098A00044B5}"/>
    <dataValidation allowBlank="1" showInputMessage="1" showErrorMessage="1" promptTitle="Enter overall action plan goal" prompt="Ex. &quot;Develop a capital repair and improvement plan and address urgent/high priority items&quot;" sqref="B93 B22" xr:uid="{46087DC5-C155-4AE5-B18D-DF2F110A21D9}"/>
    <dataValidation type="list" allowBlank="1" showInputMessage="1" showErrorMessage="1" sqref="C20:C21 C91:C92 C31:C32 C41:C42 C51:C52 C61:C62 C71:C72 C81:C82" xr:uid="{5D4239D3-6057-4979-9288-398086CE2542}">
      <formula1>"Gouvernance,Inclusion sociale,Viabilité financière,Gestion des immobilisations"</formula1>
    </dataValidation>
    <dataValidation allowBlank="1" showInputMessage="1" showErrorMessage="1" prompt="Saisir les dates en utilisant le format aaaa-mm-jj." sqref="G6" xr:uid="{3D4918D7-2C93-45D1-B106-C5CD26DFB910}"/>
    <dataValidation allowBlank="1" showErrorMessage="1" promptTitle="End date" prompt="This date is automatically three years from your start date" sqref="E91:E92 E61:E62 E71:E72 E81:E82" xr:uid="{E171CD2F-CF4E-4F91-8AA1-83D3E84953A3}"/>
    <dataValidation allowBlank="1" showErrorMessage="1" promptTitle="Choose start date" prompt="This should match the day you plan to begin your action plan" sqref="D91:D92 D61:D62 D71:D72 D81:D82" xr:uid="{C0D45B09-3078-465F-A607-EB58C8F362C3}"/>
    <dataValidation type="list" allowBlank="1" showErrorMessage="1" promptTitle="Select the current status" prompt="Choose where the goal or milestone is at present.  If the milestone is set in the future, &quot;Not started&quot; should be the default setting." sqref="F91:F92 F61:F62 F71:F72 F81:F82" xr:uid="{0D2EAC90-A8FF-48B1-8DFA-D997D13ED08E}">
      <formula1>"Non débuté, En attente, En cours, Terminé"</formula1>
    </dataValidation>
    <dataValidation type="list" allowBlank="1" showInputMessage="1" showErrorMessage="1" sqref="C6:D6" xr:uid="{D01AF8C2-0F01-4A54-90F6-4F53717C2CEF}">
      <formula1>"Plan d'action triennal, Mise à jour annuelle du plan d'action triennal"</formula1>
    </dataValidation>
    <dataValidation type="list" showErrorMessage="1" promptTitle="Enter overall action plan goal" prompt="Ex. &quot;Develop a capital repair and improvement plan and address urgent/high priority items&quot;" sqref="B33 B23 B43 B53 B63 B73 B83" xr:uid="{1ECDD7A8-4F61-422E-92F2-E69A391A6201}">
      <formula1>"Oui,Non"</formula1>
    </dataValidation>
  </dataValidations>
  <pageMargins left="0.7" right="0.7" top="0.75" bottom="0.75" header="0.3" footer="0.3"/>
  <pageSetup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74DA8-67DE-4718-BE8C-6F1E2EF3269B}">
  <sheetPr>
    <pageSetUpPr fitToPage="1"/>
  </sheetPr>
  <dimension ref="A1:CB94"/>
  <sheetViews>
    <sheetView zoomScale="60" zoomScaleNormal="60" workbookViewId="0">
      <selection activeCell="T9" sqref="T9"/>
    </sheetView>
  </sheetViews>
  <sheetFormatPr baseColWidth="10" defaultColWidth="10.9296875" defaultRowHeight="13.9" x14ac:dyDescent="0.55000000000000004"/>
  <cols>
    <col min="1" max="1" width="15.265625" style="10" customWidth="1"/>
    <col min="2" max="2" width="30.33203125" style="10" customWidth="1"/>
    <col min="3" max="3" width="17.265625" style="10" customWidth="1"/>
    <col min="4" max="4" width="16.19921875" style="10" customWidth="1"/>
    <col min="5" max="5" width="10.9296875" style="10"/>
    <col min="6" max="6" width="15.33203125" style="10" customWidth="1"/>
    <col min="7" max="7" width="23.9296875" style="10" customWidth="1"/>
    <col min="8" max="8" width="13.265625" style="10" customWidth="1"/>
    <col min="9" max="80" width="10.9296875" style="57"/>
    <col min="81" max="16384" width="10.9296875" style="10"/>
  </cols>
  <sheetData>
    <row r="1" spans="1:80" ht="18" x14ac:dyDescent="0.7">
      <c r="A1" s="45" t="s">
        <v>3</v>
      </c>
      <c r="B1" s="7"/>
      <c r="C1" s="7"/>
      <c r="D1" s="7"/>
      <c r="E1" s="7"/>
      <c r="F1" s="8"/>
      <c r="G1" s="7"/>
      <c r="H1" s="9"/>
    </row>
    <row r="2" spans="1:80" x14ac:dyDescent="0.55000000000000004">
      <c r="A2" s="11"/>
      <c r="B2" s="12"/>
      <c r="C2" s="12"/>
      <c r="D2" s="12"/>
      <c r="E2" s="12"/>
      <c r="F2" s="13"/>
      <c r="G2" s="12"/>
      <c r="H2" s="14"/>
    </row>
    <row r="3" spans="1:80" ht="16.149999999999999" x14ac:dyDescent="0.6">
      <c r="A3" s="11"/>
      <c r="B3" s="63" t="s">
        <v>4</v>
      </c>
      <c r="C3" s="63"/>
      <c r="D3" s="63"/>
      <c r="E3" s="12"/>
      <c r="F3" s="64"/>
      <c r="G3" s="64"/>
      <c r="H3" s="14"/>
    </row>
    <row r="4" spans="1:80" ht="40.049999999999997" customHeight="1" x14ac:dyDescent="0.55000000000000004">
      <c r="A4" s="11"/>
      <c r="B4" s="2" t="s">
        <v>5</v>
      </c>
      <c r="C4" s="65" t="s">
        <v>38</v>
      </c>
      <c r="D4" s="65"/>
      <c r="E4" s="12"/>
      <c r="F4" s="12"/>
      <c r="G4" s="12"/>
      <c r="H4" s="14"/>
    </row>
    <row r="5" spans="1:80" ht="37.049999999999997" customHeight="1" x14ac:dyDescent="0.6">
      <c r="A5" s="11"/>
      <c r="B5" s="2" t="s">
        <v>7</v>
      </c>
      <c r="C5" s="66" t="s">
        <v>39</v>
      </c>
      <c r="D5" s="66"/>
      <c r="E5" s="12"/>
      <c r="F5" s="63" t="s">
        <v>6</v>
      </c>
      <c r="G5" s="63"/>
      <c r="H5" s="14"/>
    </row>
    <row r="6" spans="1:80" ht="34.5" customHeight="1" x14ac:dyDescent="0.55000000000000004">
      <c r="A6" s="11"/>
      <c r="B6" s="2" t="s">
        <v>34</v>
      </c>
      <c r="C6" s="65" t="s">
        <v>40</v>
      </c>
      <c r="D6" s="65"/>
      <c r="E6" s="12"/>
      <c r="F6" s="2" t="s">
        <v>8</v>
      </c>
      <c r="G6" s="15">
        <v>44681</v>
      </c>
      <c r="H6" s="14"/>
    </row>
    <row r="7" spans="1:80" x14ac:dyDescent="0.55000000000000004">
      <c r="A7" s="11"/>
      <c r="B7" s="12"/>
      <c r="C7" s="12"/>
      <c r="D7" s="12"/>
      <c r="E7" s="12"/>
      <c r="F7" s="13"/>
      <c r="G7" s="16"/>
      <c r="H7" s="14"/>
    </row>
    <row r="8" spans="1:80" ht="16.149999999999999" x14ac:dyDescent="0.6">
      <c r="A8" s="11"/>
      <c r="B8" s="67" t="s">
        <v>9</v>
      </c>
      <c r="C8" s="67"/>
      <c r="D8" s="67"/>
      <c r="E8" s="12"/>
      <c r="F8" s="82" t="s">
        <v>35</v>
      </c>
      <c r="G8" s="82"/>
      <c r="H8" s="14"/>
    </row>
    <row r="9" spans="1:80" ht="21.5" customHeight="1" x14ac:dyDescent="0.55000000000000004">
      <c r="A9" s="11"/>
      <c r="B9" s="2" t="s">
        <v>1</v>
      </c>
      <c r="C9" s="68" t="s">
        <v>41</v>
      </c>
      <c r="D9" s="66"/>
      <c r="E9" s="12"/>
      <c r="F9" s="2" t="s">
        <v>10</v>
      </c>
      <c r="G9" s="17">
        <v>45047</v>
      </c>
      <c r="H9" s="14"/>
    </row>
    <row r="10" spans="1:80" ht="24.5" customHeight="1" x14ac:dyDescent="0.55000000000000004">
      <c r="A10" s="11"/>
      <c r="B10" s="2" t="s">
        <v>2</v>
      </c>
      <c r="C10" s="68" t="s">
        <v>42</v>
      </c>
      <c r="D10" s="68"/>
      <c r="E10" s="12"/>
      <c r="F10" s="2" t="s">
        <v>0</v>
      </c>
      <c r="G10" s="18">
        <v>46143</v>
      </c>
      <c r="H10" s="14"/>
    </row>
    <row r="11" spans="1:80" ht="24.5" customHeight="1" x14ac:dyDescent="0.55000000000000004">
      <c r="A11" s="11"/>
      <c r="B11" s="2" t="s">
        <v>48</v>
      </c>
      <c r="C11" s="83" t="s">
        <v>49</v>
      </c>
      <c r="D11" s="68"/>
      <c r="E11" s="12"/>
      <c r="F11" s="60"/>
      <c r="G11" s="61"/>
      <c r="H11" s="14"/>
    </row>
    <row r="12" spans="1:80" ht="16.05" customHeight="1" thickBot="1" x14ac:dyDescent="0.6">
      <c r="A12" s="19"/>
      <c r="B12" s="20"/>
      <c r="C12" s="21"/>
      <c r="D12" s="22"/>
      <c r="E12" s="23"/>
      <c r="F12" s="20"/>
      <c r="G12" s="24"/>
      <c r="H12" s="25"/>
    </row>
    <row r="13" spans="1:80" s="1" customFormat="1" ht="16.149999999999999" x14ac:dyDescent="0.6">
      <c r="A13" s="46" t="str">
        <f>CONCATENATE("Objectif #1",B21,IF(B20&lt;&gt;""," - "&amp;B20,""))</f>
        <v>Objectif #1 - Mise en place d'un plan de remplacement</v>
      </c>
      <c r="B13" s="47"/>
      <c r="C13" s="48"/>
      <c r="D13" s="47"/>
      <c r="E13" s="47"/>
      <c r="F13" s="49"/>
      <c r="G13" s="47"/>
      <c r="H13" s="50"/>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row>
    <row r="14" spans="1:80" x14ac:dyDescent="0.55000000000000004">
      <c r="A14" s="11"/>
      <c r="B14" s="12"/>
      <c r="C14" s="26"/>
      <c r="D14" s="12"/>
      <c r="E14" s="12"/>
      <c r="F14" s="13"/>
      <c r="G14" s="12"/>
      <c r="H14" s="14"/>
    </row>
    <row r="15" spans="1:80" ht="32" customHeight="1" x14ac:dyDescent="0.55000000000000004">
      <c r="A15" s="27" t="s">
        <v>11</v>
      </c>
      <c r="B15" s="78" t="s">
        <v>12</v>
      </c>
      <c r="C15" s="79"/>
      <c r="D15" s="12"/>
      <c r="E15" s="12"/>
      <c r="F15" s="28"/>
      <c r="G15" s="29"/>
      <c r="H15" s="14"/>
    </row>
    <row r="16" spans="1:80" ht="37.049999999999997" customHeight="1" x14ac:dyDescent="0.55000000000000004">
      <c r="A16" s="27"/>
      <c r="B16" s="80" t="s">
        <v>43</v>
      </c>
      <c r="C16" s="81"/>
      <c r="D16" s="12"/>
      <c r="E16" s="12"/>
      <c r="F16" s="13"/>
      <c r="G16" s="12"/>
      <c r="H16" s="14"/>
    </row>
    <row r="17" spans="1:80" x14ac:dyDescent="0.55000000000000004">
      <c r="A17" s="27"/>
      <c r="B17" s="30"/>
      <c r="C17" s="30"/>
      <c r="D17" s="12"/>
      <c r="E17" s="12"/>
      <c r="F17" s="13"/>
      <c r="G17" s="12"/>
      <c r="H17" s="14"/>
    </row>
    <row r="18" spans="1:80" x14ac:dyDescent="0.55000000000000004">
      <c r="A18" s="27"/>
      <c r="B18" s="12"/>
      <c r="C18" s="12"/>
      <c r="D18" s="12"/>
      <c r="E18" s="12"/>
      <c r="F18" s="13"/>
      <c r="G18" s="64"/>
      <c r="H18" s="69"/>
    </row>
    <row r="19" spans="1:80" ht="27.75" x14ac:dyDescent="0.55000000000000004">
      <c r="A19" s="31" t="s">
        <v>13</v>
      </c>
      <c r="B19" s="32" t="s">
        <v>14</v>
      </c>
      <c r="C19" s="33" t="s">
        <v>15</v>
      </c>
      <c r="D19" s="34" t="s">
        <v>16</v>
      </c>
      <c r="E19" s="34" t="s">
        <v>17</v>
      </c>
      <c r="F19" s="33" t="s">
        <v>18</v>
      </c>
      <c r="G19" s="35" t="s">
        <v>19</v>
      </c>
      <c r="H19" s="36"/>
    </row>
    <row r="20" spans="1:80" x14ac:dyDescent="0.55000000000000004">
      <c r="A20" s="27"/>
      <c r="B20" s="70" t="s">
        <v>44</v>
      </c>
      <c r="C20" s="70" t="s">
        <v>45</v>
      </c>
      <c r="D20" s="72">
        <v>45078</v>
      </c>
      <c r="E20" s="74">
        <f>IF(G10="","",G10)</f>
        <v>46143</v>
      </c>
      <c r="F20" s="74" t="s">
        <v>46</v>
      </c>
      <c r="G20" s="76" t="s">
        <v>47</v>
      </c>
      <c r="H20" s="14"/>
    </row>
    <row r="21" spans="1:80" ht="76.05" customHeight="1" x14ac:dyDescent="0.55000000000000004">
      <c r="A21" s="27"/>
      <c r="B21" s="71"/>
      <c r="C21" s="71"/>
      <c r="D21" s="73"/>
      <c r="E21" s="75"/>
      <c r="F21" s="75"/>
      <c r="G21" s="77"/>
      <c r="H21" s="14"/>
    </row>
    <row r="22" spans="1:80" x14ac:dyDescent="0.55000000000000004">
      <c r="A22" s="27"/>
      <c r="B22" s="37"/>
      <c r="C22" s="38"/>
      <c r="D22" s="39"/>
      <c r="E22" s="39"/>
      <c r="F22" s="13"/>
      <c r="G22" s="38"/>
      <c r="H22" s="40"/>
    </row>
    <row r="23" spans="1:80" ht="36.5" customHeight="1" x14ac:dyDescent="0.6">
      <c r="A23" s="51" t="s">
        <v>37</v>
      </c>
      <c r="B23" s="56" t="s">
        <v>36</v>
      </c>
      <c r="C23" s="53"/>
      <c r="D23" s="52"/>
      <c r="E23" s="52"/>
      <c r="F23" s="54"/>
      <c r="G23" s="52"/>
      <c r="H23" s="55"/>
    </row>
    <row r="24" spans="1:80" s="1" customFormat="1" ht="16.149999999999999" x14ac:dyDescent="0.6">
      <c r="A24" s="46" t="str">
        <f>CONCATENATE("Objectif #2 (FACULTATIF)",B32,IF(B31&lt;&gt;""," - "&amp;B31,""))</f>
        <v>Objectif #2 (FACULTATIF)</v>
      </c>
      <c r="B24" s="47"/>
      <c r="C24" s="48"/>
      <c r="D24" s="47"/>
      <c r="E24" s="47"/>
      <c r="F24" s="49"/>
      <c r="G24" s="47"/>
      <c r="H24" s="50"/>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row>
    <row r="25" spans="1:80" x14ac:dyDescent="0.55000000000000004">
      <c r="A25" s="11"/>
      <c r="B25" s="12"/>
      <c r="C25" s="26"/>
      <c r="D25" s="12"/>
      <c r="E25" s="12"/>
      <c r="F25" s="13"/>
      <c r="G25" s="12"/>
      <c r="H25" s="14"/>
    </row>
    <row r="26" spans="1:80" ht="30.5" customHeight="1" x14ac:dyDescent="0.55000000000000004">
      <c r="A26" s="27" t="s">
        <v>20</v>
      </c>
      <c r="B26" s="78" t="s">
        <v>12</v>
      </c>
      <c r="C26" s="79"/>
      <c r="D26" s="12"/>
      <c r="E26" s="12"/>
      <c r="F26" s="28"/>
      <c r="G26" s="29"/>
      <c r="H26" s="14"/>
    </row>
    <row r="27" spans="1:80" ht="30" customHeight="1" x14ac:dyDescent="0.55000000000000004">
      <c r="A27" s="27"/>
      <c r="B27" s="80"/>
      <c r="C27" s="81"/>
      <c r="D27" s="12"/>
      <c r="E27" s="12"/>
      <c r="F27" s="13"/>
      <c r="G27" s="12"/>
      <c r="H27" s="14"/>
    </row>
    <row r="28" spans="1:80" x14ac:dyDescent="0.55000000000000004">
      <c r="A28" s="27"/>
      <c r="B28" s="30"/>
      <c r="C28" s="30"/>
      <c r="D28" s="12"/>
      <c r="E28" s="12"/>
      <c r="F28" s="13"/>
      <c r="G28" s="12"/>
      <c r="H28" s="14"/>
    </row>
    <row r="29" spans="1:80" x14ac:dyDescent="0.55000000000000004">
      <c r="A29" s="27"/>
      <c r="B29" s="12"/>
      <c r="C29" s="12"/>
      <c r="D29" s="12"/>
      <c r="E29" s="12"/>
      <c r="F29" s="13"/>
      <c r="G29" s="64"/>
      <c r="H29" s="69"/>
    </row>
    <row r="30" spans="1:80" x14ac:dyDescent="0.55000000000000004">
      <c r="A30" s="31" t="s">
        <v>21</v>
      </c>
      <c r="B30" s="32" t="s">
        <v>14</v>
      </c>
      <c r="C30" s="33" t="s">
        <v>15</v>
      </c>
      <c r="D30" s="34" t="s">
        <v>16</v>
      </c>
      <c r="E30" s="34" t="s">
        <v>17</v>
      </c>
      <c r="F30" s="33" t="s">
        <v>18</v>
      </c>
      <c r="G30" s="35" t="s">
        <v>19</v>
      </c>
      <c r="H30" s="36"/>
    </row>
    <row r="31" spans="1:80" x14ac:dyDescent="0.55000000000000004">
      <c r="A31" s="27"/>
      <c r="B31" s="70"/>
      <c r="C31" s="70"/>
      <c r="D31" s="72"/>
      <c r="E31" s="74">
        <f>IF(G10="","",G10)</f>
        <v>46143</v>
      </c>
      <c r="F31" s="74"/>
      <c r="G31" s="76"/>
      <c r="H31" s="14"/>
    </row>
    <row r="32" spans="1:80" ht="45.5" customHeight="1" x14ac:dyDescent="0.55000000000000004">
      <c r="A32" s="27"/>
      <c r="B32" s="71"/>
      <c r="C32" s="71"/>
      <c r="D32" s="73"/>
      <c r="E32" s="75"/>
      <c r="F32" s="75"/>
      <c r="G32" s="77"/>
      <c r="H32" s="14"/>
    </row>
    <row r="33" spans="1:80" ht="30.75" customHeight="1" x14ac:dyDescent="0.6">
      <c r="A33" s="51" t="s">
        <v>37</v>
      </c>
      <c r="B33" s="52" t="s">
        <v>36</v>
      </c>
      <c r="C33" s="53"/>
      <c r="D33" s="52"/>
      <c r="E33" s="52"/>
      <c r="F33" s="54"/>
      <c r="G33" s="52"/>
      <c r="H33" s="55"/>
    </row>
    <row r="34" spans="1:80" s="1" customFormat="1" ht="16.149999999999999" x14ac:dyDescent="0.6">
      <c r="A34" s="46" t="str">
        <f>CONCATENATE("Objectif #3 (FACULTATIF)",B42,IF(B41&lt;&gt;""," - "&amp;B41,""))</f>
        <v>Objectif #3 (FACULTATIF)</v>
      </c>
      <c r="B34" s="47"/>
      <c r="C34" s="48"/>
      <c r="D34" s="47"/>
      <c r="E34" s="47"/>
      <c r="F34" s="49"/>
      <c r="G34" s="47"/>
      <c r="H34" s="50"/>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row>
    <row r="35" spans="1:80" x14ac:dyDescent="0.55000000000000004">
      <c r="A35" s="11"/>
      <c r="B35" s="12"/>
      <c r="C35" s="26"/>
      <c r="D35" s="12"/>
      <c r="E35" s="12"/>
      <c r="F35" s="13"/>
      <c r="G35" s="12"/>
      <c r="H35" s="14"/>
    </row>
    <row r="36" spans="1:80" x14ac:dyDescent="0.55000000000000004">
      <c r="A36" s="27" t="s">
        <v>22</v>
      </c>
      <c r="B36" s="78" t="s">
        <v>12</v>
      </c>
      <c r="C36" s="79"/>
      <c r="D36" s="12"/>
      <c r="E36" s="12"/>
      <c r="F36" s="28"/>
      <c r="G36" s="29"/>
      <c r="H36" s="14"/>
    </row>
    <row r="37" spans="1:80" x14ac:dyDescent="0.55000000000000004">
      <c r="A37" s="27"/>
      <c r="B37" s="80"/>
      <c r="C37" s="81"/>
      <c r="D37" s="12"/>
      <c r="E37" s="12"/>
      <c r="F37" s="13"/>
      <c r="G37" s="12"/>
      <c r="H37" s="14"/>
    </row>
    <row r="38" spans="1:80" x14ac:dyDescent="0.55000000000000004">
      <c r="A38" s="27"/>
      <c r="B38" s="30"/>
      <c r="C38" s="30"/>
      <c r="D38" s="12"/>
      <c r="E38" s="12"/>
      <c r="F38" s="13"/>
      <c r="G38" s="12"/>
      <c r="H38" s="14"/>
    </row>
    <row r="39" spans="1:80" x14ac:dyDescent="0.55000000000000004">
      <c r="A39" s="27"/>
      <c r="B39" s="12"/>
      <c r="C39" s="12"/>
      <c r="D39" s="12"/>
      <c r="E39" s="12"/>
      <c r="F39" s="13"/>
      <c r="G39" s="64"/>
      <c r="H39" s="69"/>
    </row>
    <row r="40" spans="1:80" x14ac:dyDescent="0.55000000000000004">
      <c r="A40" s="31" t="s">
        <v>23</v>
      </c>
      <c r="B40" s="32" t="s">
        <v>14</v>
      </c>
      <c r="C40" s="33" t="s">
        <v>15</v>
      </c>
      <c r="D40" s="34" t="s">
        <v>16</v>
      </c>
      <c r="E40" s="34" t="s">
        <v>17</v>
      </c>
      <c r="F40" s="33" t="s">
        <v>18</v>
      </c>
      <c r="G40" s="35" t="s">
        <v>19</v>
      </c>
      <c r="H40" s="36"/>
    </row>
    <row r="41" spans="1:80" x14ac:dyDescent="0.55000000000000004">
      <c r="A41" s="27"/>
      <c r="B41" s="70"/>
      <c r="C41" s="70"/>
      <c r="D41" s="72"/>
      <c r="E41" s="74">
        <f>IF(G10="","",G10)</f>
        <v>46143</v>
      </c>
      <c r="F41" s="74"/>
      <c r="G41" s="76"/>
      <c r="H41" s="14"/>
    </row>
    <row r="42" spans="1:80" x14ac:dyDescent="0.55000000000000004">
      <c r="A42" s="27"/>
      <c r="B42" s="71"/>
      <c r="C42" s="71"/>
      <c r="D42" s="73"/>
      <c r="E42" s="75"/>
      <c r="F42" s="75"/>
      <c r="G42" s="77"/>
      <c r="H42" s="14"/>
    </row>
    <row r="43" spans="1:80" ht="30.75" customHeight="1" x14ac:dyDescent="0.6">
      <c r="A43" s="51" t="s">
        <v>37</v>
      </c>
      <c r="B43" s="52" t="s">
        <v>36</v>
      </c>
      <c r="C43" s="53"/>
      <c r="D43" s="52"/>
      <c r="E43" s="52"/>
      <c r="F43" s="54"/>
      <c r="G43" s="52"/>
      <c r="H43" s="55"/>
    </row>
    <row r="44" spans="1:80" s="1" customFormat="1" ht="16.149999999999999" x14ac:dyDescent="0.6">
      <c r="A44" s="46" t="str">
        <f>CONCATENATE("Objectif #4 (FACULTATIF)",B52,IF(B51&lt;&gt;""," - "&amp;B51,""))</f>
        <v>Objectif #4 (FACULTATIF)</v>
      </c>
      <c r="B44" s="47"/>
      <c r="C44" s="48"/>
      <c r="D44" s="47"/>
      <c r="E44" s="47"/>
      <c r="F44" s="49"/>
      <c r="G44" s="47"/>
      <c r="H44" s="50"/>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row>
    <row r="45" spans="1:80" x14ac:dyDescent="0.55000000000000004">
      <c r="A45" s="11"/>
      <c r="B45" s="12"/>
      <c r="C45" s="26"/>
      <c r="D45" s="12"/>
      <c r="E45" s="12"/>
      <c r="F45" s="13"/>
      <c r="G45" s="12"/>
      <c r="H45" s="14"/>
    </row>
    <row r="46" spans="1:80" ht="28.5" customHeight="1" x14ac:dyDescent="0.55000000000000004">
      <c r="A46" s="27" t="s">
        <v>24</v>
      </c>
      <c r="B46" s="78" t="s">
        <v>12</v>
      </c>
      <c r="C46" s="79"/>
      <c r="D46" s="12"/>
      <c r="E46" s="12"/>
      <c r="F46" s="28"/>
      <c r="G46" s="29"/>
      <c r="H46" s="14"/>
    </row>
    <row r="47" spans="1:80" ht="40.5" customHeight="1" x14ac:dyDescent="0.55000000000000004">
      <c r="A47" s="27"/>
      <c r="B47" s="80"/>
      <c r="C47" s="81"/>
      <c r="D47" s="12"/>
      <c r="E47" s="12"/>
      <c r="F47" s="13"/>
      <c r="G47" s="12"/>
      <c r="H47" s="14"/>
    </row>
    <row r="48" spans="1:80" x14ac:dyDescent="0.55000000000000004">
      <c r="A48" s="27"/>
      <c r="B48" s="30"/>
      <c r="C48" s="30"/>
      <c r="D48" s="12"/>
      <c r="E48" s="12"/>
      <c r="F48" s="13"/>
      <c r="G48" s="12"/>
      <c r="H48" s="14"/>
    </row>
    <row r="49" spans="1:80" x14ac:dyDescent="0.55000000000000004">
      <c r="A49" s="27"/>
      <c r="B49" s="12"/>
      <c r="C49" s="12"/>
      <c r="D49" s="12"/>
      <c r="E49" s="12"/>
      <c r="F49" s="13"/>
      <c r="G49" s="64"/>
      <c r="H49" s="69"/>
    </row>
    <row r="50" spans="1:80" x14ac:dyDescent="0.55000000000000004">
      <c r="A50" s="31" t="s">
        <v>25</v>
      </c>
      <c r="B50" s="32" t="s">
        <v>14</v>
      </c>
      <c r="C50" s="33" t="s">
        <v>15</v>
      </c>
      <c r="D50" s="34" t="s">
        <v>16</v>
      </c>
      <c r="E50" s="34" t="s">
        <v>17</v>
      </c>
      <c r="F50" s="33" t="s">
        <v>18</v>
      </c>
      <c r="G50" s="35" t="s">
        <v>19</v>
      </c>
      <c r="H50" s="36"/>
    </row>
    <row r="51" spans="1:80" x14ac:dyDescent="0.55000000000000004">
      <c r="A51" s="27"/>
      <c r="B51" s="70"/>
      <c r="C51" s="70"/>
      <c r="D51" s="72"/>
      <c r="E51" s="74">
        <f>IF(G10="","",G10)</f>
        <v>46143</v>
      </c>
      <c r="F51" s="74"/>
      <c r="G51" s="76"/>
      <c r="H51" s="14"/>
    </row>
    <row r="52" spans="1:80" ht="47" customHeight="1" x14ac:dyDescent="0.55000000000000004">
      <c r="A52" s="27"/>
      <c r="B52" s="71"/>
      <c r="C52" s="71"/>
      <c r="D52" s="73"/>
      <c r="E52" s="75"/>
      <c r="F52" s="75"/>
      <c r="G52" s="77"/>
      <c r="H52" s="14"/>
    </row>
    <row r="53" spans="1:80" ht="30.75" customHeight="1" thickBot="1" x14ac:dyDescent="0.65">
      <c r="A53" s="51" t="s">
        <v>37</v>
      </c>
      <c r="B53" s="52" t="s">
        <v>36</v>
      </c>
      <c r="C53" s="53"/>
      <c r="D53" s="52"/>
      <c r="E53" s="52"/>
      <c r="F53" s="54"/>
      <c r="G53" s="52"/>
      <c r="H53" s="55"/>
    </row>
    <row r="54" spans="1:80" s="1" customFormat="1" ht="16.5" thickTop="1" x14ac:dyDescent="0.6">
      <c r="A54" s="46" t="str">
        <f>CONCATENATE("Objectif #5 (FACULTATIF)",B62,IF(B61&lt;&gt;""," - "&amp;B61,""))</f>
        <v>Objectif #5 (FACULTATIF)</v>
      </c>
      <c r="B54" s="3"/>
      <c r="C54" s="4"/>
      <c r="D54" s="3"/>
      <c r="E54" s="3"/>
      <c r="F54" s="5"/>
      <c r="G54" s="3"/>
      <c r="H54" s="6"/>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row>
    <row r="55" spans="1:80" x14ac:dyDescent="0.55000000000000004">
      <c r="A55" s="11"/>
      <c r="B55" s="12"/>
      <c r="C55" s="26"/>
      <c r="D55" s="12"/>
      <c r="E55" s="12"/>
      <c r="F55" s="13"/>
      <c r="G55" s="12"/>
      <c r="H55" s="14"/>
    </row>
    <row r="56" spans="1:80" ht="37.049999999999997" customHeight="1" x14ac:dyDescent="0.55000000000000004">
      <c r="A56" s="27" t="s">
        <v>33</v>
      </c>
      <c r="B56" s="78" t="s">
        <v>12</v>
      </c>
      <c r="C56" s="79"/>
      <c r="D56" s="12"/>
      <c r="E56" s="12"/>
      <c r="F56" s="13"/>
      <c r="G56" s="12"/>
      <c r="H56" s="14"/>
    </row>
    <row r="57" spans="1:80" ht="35.549999999999997" customHeight="1" x14ac:dyDescent="0.55000000000000004">
      <c r="A57" s="27"/>
      <c r="B57" s="80"/>
      <c r="C57" s="81"/>
      <c r="D57" s="12"/>
      <c r="E57" s="12"/>
      <c r="F57" s="13"/>
      <c r="G57" s="12"/>
      <c r="H57" s="14"/>
    </row>
    <row r="58" spans="1:80" x14ac:dyDescent="0.55000000000000004">
      <c r="A58" s="27"/>
      <c r="B58" s="41"/>
      <c r="C58" s="30"/>
      <c r="D58" s="12"/>
      <c r="E58" s="12"/>
      <c r="F58" s="13"/>
      <c r="G58" s="12"/>
      <c r="H58" s="14"/>
    </row>
    <row r="59" spans="1:80" x14ac:dyDescent="0.55000000000000004">
      <c r="A59" s="27"/>
      <c r="B59" s="12"/>
      <c r="C59" s="12"/>
      <c r="D59" s="12"/>
      <c r="E59" s="12"/>
      <c r="F59" s="13"/>
      <c r="G59" s="12"/>
      <c r="H59" s="14"/>
    </row>
    <row r="60" spans="1:80" x14ac:dyDescent="0.55000000000000004">
      <c r="A60" s="27" t="s">
        <v>26</v>
      </c>
      <c r="B60" s="32" t="s">
        <v>14</v>
      </c>
      <c r="C60" s="33" t="s">
        <v>15</v>
      </c>
      <c r="D60" s="34" t="s">
        <v>16</v>
      </c>
      <c r="E60" s="34" t="s">
        <v>17</v>
      </c>
      <c r="F60" s="33" t="s">
        <v>18</v>
      </c>
      <c r="G60" s="35" t="s">
        <v>19</v>
      </c>
      <c r="H60" s="14"/>
    </row>
    <row r="61" spans="1:80" x14ac:dyDescent="0.55000000000000004">
      <c r="A61" s="27"/>
      <c r="B61" s="70"/>
      <c r="C61" s="70"/>
      <c r="D61" s="72"/>
      <c r="E61" s="74">
        <f>IF($G$10="","",$G$10)</f>
        <v>46143</v>
      </c>
      <c r="F61" s="74"/>
      <c r="G61" s="76"/>
      <c r="H61" s="14"/>
    </row>
    <row r="62" spans="1:80" ht="42" customHeight="1" x14ac:dyDescent="0.55000000000000004">
      <c r="A62" s="27"/>
      <c r="B62" s="71"/>
      <c r="C62" s="71"/>
      <c r="D62" s="73"/>
      <c r="E62" s="75"/>
      <c r="F62" s="75"/>
      <c r="G62" s="77"/>
      <c r="H62" s="14"/>
    </row>
    <row r="63" spans="1:80" ht="30.75" customHeight="1" thickBot="1" x14ac:dyDescent="0.65">
      <c r="A63" s="51" t="s">
        <v>37</v>
      </c>
      <c r="B63" s="52" t="s">
        <v>36</v>
      </c>
      <c r="C63" s="53"/>
      <c r="D63" s="52"/>
      <c r="E63" s="52"/>
      <c r="F63" s="54"/>
      <c r="G63" s="52"/>
      <c r="H63" s="55"/>
    </row>
    <row r="64" spans="1:80" s="1" customFormat="1" ht="16.5" thickTop="1" x14ac:dyDescent="0.6">
      <c r="A64" s="46" t="str">
        <f>CONCATENATE("Objectif #6 (FACULTATIF)",B72,IF(B71&lt;&gt;""," - "&amp;B71,""))</f>
        <v>Objectif #6 (FACULTATIF)</v>
      </c>
      <c r="B64" s="3"/>
      <c r="C64" s="4"/>
      <c r="D64" s="3"/>
      <c r="E64" s="3"/>
      <c r="F64" s="5"/>
      <c r="G64" s="3"/>
      <c r="H64" s="6"/>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row>
    <row r="65" spans="1:80" x14ac:dyDescent="0.55000000000000004">
      <c r="A65" s="11"/>
      <c r="B65" s="12"/>
      <c r="C65" s="26"/>
      <c r="D65" s="12"/>
      <c r="E65" s="12"/>
      <c r="F65" s="13"/>
      <c r="G65" s="12"/>
      <c r="H65" s="14"/>
    </row>
    <row r="66" spans="1:80" ht="32.549999999999997" customHeight="1" x14ac:dyDescent="0.55000000000000004">
      <c r="A66" s="27" t="s">
        <v>27</v>
      </c>
      <c r="B66" s="78" t="s">
        <v>12</v>
      </c>
      <c r="C66" s="79"/>
      <c r="D66" s="12"/>
      <c r="E66" s="12"/>
      <c r="F66" s="13"/>
      <c r="G66" s="12"/>
      <c r="H66" s="14"/>
    </row>
    <row r="67" spans="1:80" ht="43.5" customHeight="1" x14ac:dyDescent="0.55000000000000004">
      <c r="A67" s="27"/>
      <c r="B67" s="80"/>
      <c r="C67" s="81"/>
      <c r="D67" s="12"/>
      <c r="E67" s="12"/>
      <c r="F67" s="13"/>
      <c r="G67" s="12"/>
      <c r="H67" s="14"/>
    </row>
    <row r="68" spans="1:80" x14ac:dyDescent="0.55000000000000004">
      <c r="A68" s="27"/>
      <c r="B68" s="41"/>
      <c r="C68" s="30"/>
      <c r="D68" s="12"/>
      <c r="E68" s="12"/>
      <c r="F68" s="13"/>
      <c r="G68" s="12"/>
      <c r="H68" s="14"/>
    </row>
    <row r="69" spans="1:80" x14ac:dyDescent="0.55000000000000004">
      <c r="A69" s="27"/>
      <c r="B69" s="12"/>
      <c r="C69" s="12"/>
      <c r="D69" s="12"/>
      <c r="E69" s="12"/>
      <c r="F69" s="13"/>
      <c r="G69" s="12"/>
      <c r="H69" s="14"/>
    </row>
    <row r="70" spans="1:80" x14ac:dyDescent="0.55000000000000004">
      <c r="A70" s="27" t="s">
        <v>28</v>
      </c>
      <c r="B70" s="32" t="s">
        <v>14</v>
      </c>
      <c r="C70" s="33" t="s">
        <v>15</v>
      </c>
      <c r="D70" s="34" t="s">
        <v>16</v>
      </c>
      <c r="E70" s="34" t="s">
        <v>17</v>
      </c>
      <c r="F70" s="33" t="s">
        <v>18</v>
      </c>
      <c r="G70" s="35" t="s">
        <v>19</v>
      </c>
      <c r="H70" s="14"/>
    </row>
    <row r="71" spans="1:80" x14ac:dyDescent="0.55000000000000004">
      <c r="A71" s="27"/>
      <c r="B71" s="70"/>
      <c r="C71" s="70"/>
      <c r="D71" s="72"/>
      <c r="E71" s="72">
        <f>IF($G$10="","",$G$10)</f>
        <v>46143</v>
      </c>
      <c r="F71" s="74"/>
      <c r="G71" s="76"/>
      <c r="H71" s="14"/>
    </row>
    <row r="72" spans="1:80" ht="45.5" customHeight="1" x14ac:dyDescent="0.55000000000000004">
      <c r="A72" s="27"/>
      <c r="B72" s="71"/>
      <c r="C72" s="71"/>
      <c r="D72" s="73"/>
      <c r="E72" s="73"/>
      <c r="F72" s="75"/>
      <c r="G72" s="77"/>
      <c r="H72" s="14"/>
    </row>
    <row r="73" spans="1:80" ht="30.75" customHeight="1" thickBot="1" x14ac:dyDescent="0.65">
      <c r="A73" s="51" t="s">
        <v>37</v>
      </c>
      <c r="B73" s="52" t="s">
        <v>36</v>
      </c>
      <c r="C73" s="53"/>
      <c r="D73" s="52"/>
      <c r="E73" s="52"/>
      <c r="F73" s="54"/>
      <c r="G73" s="52"/>
      <c r="H73" s="55"/>
    </row>
    <row r="74" spans="1:80" s="1" customFormat="1" ht="16.5" thickTop="1" x14ac:dyDescent="0.6">
      <c r="A74" s="46" t="str">
        <f>CONCATENATE("Objectif #7 (FACULTATIF)",B82,IF(B81&lt;&gt;""," - "&amp;B81,""))</f>
        <v>Objectif #7 (FACULTATIF)</v>
      </c>
      <c r="B74" s="3"/>
      <c r="C74" s="4"/>
      <c r="D74" s="3"/>
      <c r="E74" s="3"/>
      <c r="F74" s="5"/>
      <c r="G74" s="3"/>
      <c r="H74" s="6"/>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row>
    <row r="75" spans="1:80" x14ac:dyDescent="0.55000000000000004">
      <c r="A75" s="11"/>
      <c r="B75" s="12"/>
      <c r="C75" s="26"/>
      <c r="D75" s="12"/>
      <c r="E75" s="12"/>
      <c r="F75" s="13"/>
      <c r="G75" s="12"/>
      <c r="H75" s="14"/>
    </row>
    <row r="76" spans="1:80" ht="33.5" customHeight="1" x14ac:dyDescent="0.55000000000000004">
      <c r="A76" s="27" t="s">
        <v>29</v>
      </c>
      <c r="B76" s="78" t="s">
        <v>12</v>
      </c>
      <c r="C76" s="79"/>
      <c r="D76" s="12"/>
      <c r="E76" s="12"/>
      <c r="F76" s="13"/>
      <c r="G76" s="12"/>
      <c r="H76" s="14"/>
    </row>
    <row r="77" spans="1:80" ht="38" customHeight="1" x14ac:dyDescent="0.55000000000000004">
      <c r="A77" s="27"/>
      <c r="B77" s="80"/>
      <c r="C77" s="81"/>
      <c r="D77" s="12"/>
      <c r="E77" s="12"/>
      <c r="F77" s="13"/>
      <c r="G77" s="12"/>
      <c r="H77" s="14"/>
    </row>
    <row r="78" spans="1:80" x14ac:dyDescent="0.55000000000000004">
      <c r="A78" s="27"/>
      <c r="B78" s="41"/>
      <c r="C78" s="30"/>
      <c r="D78" s="12"/>
      <c r="E78" s="12"/>
      <c r="F78" s="13"/>
      <c r="G78" s="12"/>
      <c r="H78" s="14"/>
    </row>
    <row r="79" spans="1:80" x14ac:dyDescent="0.55000000000000004">
      <c r="A79" s="27"/>
      <c r="B79" s="12"/>
      <c r="C79" s="12"/>
      <c r="D79" s="12"/>
      <c r="E79" s="12"/>
      <c r="F79" s="13"/>
      <c r="G79" s="12"/>
      <c r="H79" s="14"/>
    </row>
    <row r="80" spans="1:80" x14ac:dyDescent="0.55000000000000004">
      <c r="A80" s="27" t="s">
        <v>30</v>
      </c>
      <c r="B80" s="32" t="s">
        <v>14</v>
      </c>
      <c r="C80" s="33" t="s">
        <v>15</v>
      </c>
      <c r="D80" s="34" t="s">
        <v>16</v>
      </c>
      <c r="E80" s="34" t="s">
        <v>17</v>
      </c>
      <c r="F80" s="33" t="s">
        <v>18</v>
      </c>
      <c r="G80" s="35" t="s">
        <v>19</v>
      </c>
      <c r="H80" s="14"/>
    </row>
    <row r="81" spans="1:80" x14ac:dyDescent="0.55000000000000004">
      <c r="A81" s="27"/>
      <c r="B81" s="70"/>
      <c r="C81" s="70"/>
      <c r="D81" s="72"/>
      <c r="E81" s="74">
        <f>IF($G$10="","",$G$10)</f>
        <v>46143</v>
      </c>
      <c r="F81" s="74"/>
      <c r="G81" s="76"/>
      <c r="H81" s="14"/>
    </row>
    <row r="82" spans="1:80" ht="54.5" customHeight="1" x14ac:dyDescent="0.55000000000000004">
      <c r="A82" s="27"/>
      <c r="B82" s="71"/>
      <c r="C82" s="71"/>
      <c r="D82" s="73"/>
      <c r="E82" s="75"/>
      <c r="F82" s="75"/>
      <c r="G82" s="77"/>
      <c r="H82" s="14"/>
    </row>
    <row r="83" spans="1:80" ht="30.75" customHeight="1" thickBot="1" x14ac:dyDescent="0.65">
      <c r="A83" s="51" t="s">
        <v>37</v>
      </c>
      <c r="B83" s="52" t="s">
        <v>36</v>
      </c>
      <c r="C83" s="53"/>
      <c r="D83" s="52"/>
      <c r="E83" s="52"/>
      <c r="F83" s="54"/>
      <c r="G83" s="52"/>
      <c r="H83" s="55"/>
    </row>
    <row r="84" spans="1:80" s="1" customFormat="1" ht="16.5" thickTop="1" x14ac:dyDescent="0.6">
      <c r="A84" s="46" t="str">
        <f>CONCATENATE("Objectif #8 (FACULTATIF)",B92,IF(B91&lt;&gt;""," - "&amp;B91,""))</f>
        <v>Objectif #8 (FACULTATIF)</v>
      </c>
      <c r="B84" s="3"/>
      <c r="C84" s="4"/>
      <c r="D84" s="3"/>
      <c r="E84" s="3"/>
      <c r="F84" s="5"/>
      <c r="G84" s="3"/>
      <c r="H84" s="6"/>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row>
    <row r="85" spans="1:80" x14ac:dyDescent="0.55000000000000004">
      <c r="A85" s="11"/>
      <c r="B85" s="12"/>
      <c r="C85" s="26"/>
      <c r="D85" s="12"/>
      <c r="E85" s="12"/>
      <c r="F85" s="13"/>
      <c r="G85" s="12"/>
      <c r="H85" s="14"/>
    </row>
    <row r="86" spans="1:80" ht="26.55" customHeight="1" x14ac:dyDescent="0.55000000000000004">
      <c r="A86" s="27" t="s">
        <v>31</v>
      </c>
      <c r="B86" s="78" t="s">
        <v>12</v>
      </c>
      <c r="C86" s="79"/>
      <c r="D86" s="12"/>
      <c r="E86" s="12"/>
      <c r="F86" s="13"/>
      <c r="G86" s="12"/>
      <c r="H86" s="14"/>
    </row>
    <row r="87" spans="1:80" ht="43.05" customHeight="1" x14ac:dyDescent="0.55000000000000004">
      <c r="A87" s="27"/>
      <c r="B87" s="80"/>
      <c r="C87" s="81"/>
      <c r="D87" s="12"/>
      <c r="E87" s="12"/>
      <c r="F87" s="13"/>
      <c r="G87" s="12"/>
      <c r="H87" s="14"/>
    </row>
    <row r="88" spans="1:80" x14ac:dyDescent="0.55000000000000004">
      <c r="A88" s="27"/>
      <c r="B88" s="41"/>
      <c r="C88" s="30"/>
      <c r="D88" s="12"/>
      <c r="E88" s="12"/>
      <c r="F88" s="13"/>
      <c r="G88" s="12"/>
      <c r="H88" s="14"/>
    </row>
    <row r="89" spans="1:80" x14ac:dyDescent="0.55000000000000004">
      <c r="A89" s="27"/>
      <c r="B89" s="12"/>
      <c r="C89" s="12"/>
      <c r="D89" s="12"/>
      <c r="E89" s="12"/>
      <c r="F89" s="13"/>
      <c r="G89" s="12"/>
      <c r="H89" s="14"/>
    </row>
    <row r="90" spans="1:80" x14ac:dyDescent="0.55000000000000004">
      <c r="A90" s="27" t="s">
        <v>32</v>
      </c>
      <c r="B90" s="32" t="s">
        <v>14</v>
      </c>
      <c r="C90" s="33" t="s">
        <v>15</v>
      </c>
      <c r="D90" s="34" t="s">
        <v>16</v>
      </c>
      <c r="E90" s="34" t="s">
        <v>17</v>
      </c>
      <c r="F90" s="33" t="s">
        <v>18</v>
      </c>
      <c r="G90" s="35" t="s">
        <v>19</v>
      </c>
      <c r="H90" s="14"/>
    </row>
    <row r="91" spans="1:80" x14ac:dyDescent="0.55000000000000004">
      <c r="A91" s="27"/>
      <c r="B91" s="70"/>
      <c r="C91" s="70"/>
      <c r="D91" s="72"/>
      <c r="E91" s="72">
        <f>IF($G$10="","",$G$10)</f>
        <v>46143</v>
      </c>
      <c r="F91" s="74"/>
      <c r="G91" s="76"/>
      <c r="H91" s="14"/>
    </row>
    <row r="92" spans="1:80" ht="53.55" customHeight="1" x14ac:dyDescent="0.55000000000000004">
      <c r="A92" s="27"/>
      <c r="B92" s="71"/>
      <c r="C92" s="71"/>
      <c r="D92" s="73"/>
      <c r="E92" s="73"/>
      <c r="F92" s="75"/>
      <c r="G92" s="77"/>
      <c r="H92" s="14"/>
    </row>
    <row r="93" spans="1:80" x14ac:dyDescent="0.55000000000000004">
      <c r="A93" s="27"/>
      <c r="B93" s="37"/>
      <c r="C93" s="38"/>
      <c r="D93" s="39"/>
      <c r="E93" s="39"/>
      <c r="F93" s="39"/>
      <c r="G93" s="39"/>
      <c r="H93" s="40"/>
    </row>
    <row r="94" spans="1:80" ht="14.25" thickBot="1" x14ac:dyDescent="0.6">
      <c r="A94" s="42"/>
      <c r="B94" s="43"/>
      <c r="C94" s="43"/>
      <c r="D94" s="43"/>
      <c r="E94" s="43"/>
      <c r="F94" s="43"/>
      <c r="G94" s="43"/>
      <c r="H94" s="44"/>
    </row>
  </sheetData>
  <sheetProtection algorithmName="SHA-512" hashValue="A3QJPWGVdMW00UNK9CPRH4nvgZSuisbv0oreGXqTERtf/mHXE7aaxnOykMrwahXGlepHe7F+nLslFZUKRgYF/Q==" saltValue="lc4KQZY60ZEgzyv7cDZ72Q==" spinCount="100000" sheet="1" objects="1" scenarios="1"/>
  <dataConsolidate/>
  <mergeCells count="79">
    <mergeCell ref="F81:F82"/>
    <mergeCell ref="G81:G82"/>
    <mergeCell ref="B86:C86"/>
    <mergeCell ref="B87:C87"/>
    <mergeCell ref="B91:B92"/>
    <mergeCell ref="C91:C92"/>
    <mergeCell ref="D91:D92"/>
    <mergeCell ref="E91:E92"/>
    <mergeCell ref="F91:F92"/>
    <mergeCell ref="G91:G92"/>
    <mergeCell ref="E81:E82"/>
    <mergeCell ref="B76:C76"/>
    <mergeCell ref="B77:C77"/>
    <mergeCell ref="B81:B82"/>
    <mergeCell ref="C81:C82"/>
    <mergeCell ref="D81:D82"/>
    <mergeCell ref="F61:F62"/>
    <mergeCell ref="G61:G62"/>
    <mergeCell ref="B66:C66"/>
    <mergeCell ref="B67:C67"/>
    <mergeCell ref="B71:B72"/>
    <mergeCell ref="C71:C72"/>
    <mergeCell ref="D71:D72"/>
    <mergeCell ref="E71:E72"/>
    <mergeCell ref="F71:F72"/>
    <mergeCell ref="G71:G72"/>
    <mergeCell ref="E61:E62"/>
    <mergeCell ref="B56:C56"/>
    <mergeCell ref="B57:C57"/>
    <mergeCell ref="B61:B62"/>
    <mergeCell ref="C61:C62"/>
    <mergeCell ref="D61:D62"/>
    <mergeCell ref="B46:C46"/>
    <mergeCell ref="B47:C47"/>
    <mergeCell ref="G49:H49"/>
    <mergeCell ref="B51:B52"/>
    <mergeCell ref="C51:C52"/>
    <mergeCell ref="D51:D52"/>
    <mergeCell ref="E51:E52"/>
    <mergeCell ref="F51:F52"/>
    <mergeCell ref="G51:G52"/>
    <mergeCell ref="B36:C36"/>
    <mergeCell ref="B37:C37"/>
    <mergeCell ref="G39:H39"/>
    <mergeCell ref="B41:B42"/>
    <mergeCell ref="C41:C42"/>
    <mergeCell ref="D41:D42"/>
    <mergeCell ref="E41:E42"/>
    <mergeCell ref="F41:F42"/>
    <mergeCell ref="G41:G42"/>
    <mergeCell ref="B26:C26"/>
    <mergeCell ref="B27:C27"/>
    <mergeCell ref="G29:H29"/>
    <mergeCell ref="B31:B32"/>
    <mergeCell ref="C31:C32"/>
    <mergeCell ref="D31:D32"/>
    <mergeCell ref="E31:E32"/>
    <mergeCell ref="F31:F32"/>
    <mergeCell ref="G31:G32"/>
    <mergeCell ref="G18:H18"/>
    <mergeCell ref="B20:B21"/>
    <mergeCell ref="C20:C21"/>
    <mergeCell ref="D20:D21"/>
    <mergeCell ref="E20:E21"/>
    <mergeCell ref="F20:F21"/>
    <mergeCell ref="G20:G21"/>
    <mergeCell ref="B16:C16"/>
    <mergeCell ref="B3:D3"/>
    <mergeCell ref="F3:G3"/>
    <mergeCell ref="C4:D4"/>
    <mergeCell ref="C5:D5"/>
    <mergeCell ref="F5:G5"/>
    <mergeCell ref="C6:D6"/>
    <mergeCell ref="B8:D8"/>
    <mergeCell ref="F8:G8"/>
    <mergeCell ref="C9:D9"/>
    <mergeCell ref="C10:D10"/>
    <mergeCell ref="B15:C15"/>
    <mergeCell ref="C11:D11"/>
  </mergeCells>
  <conditionalFormatting sqref="A24:H33">
    <cfRule type="expression" dxfId="6" priority="7">
      <formula>$B$23="Non"</formula>
    </cfRule>
  </conditionalFormatting>
  <conditionalFormatting sqref="A34:H43">
    <cfRule type="expression" dxfId="5" priority="6">
      <formula>$B$33="Non"</formula>
    </cfRule>
  </conditionalFormatting>
  <conditionalFormatting sqref="A84:H94">
    <cfRule type="expression" dxfId="4" priority="5">
      <formula>$B$83="Non"</formula>
    </cfRule>
  </conditionalFormatting>
  <conditionalFormatting sqref="A74:H83">
    <cfRule type="expression" dxfId="3" priority="4">
      <formula>$B$73="Non"</formula>
    </cfRule>
  </conditionalFormatting>
  <conditionalFormatting sqref="A64:H73">
    <cfRule type="expression" dxfId="2" priority="3">
      <formula>$B$63="Non"</formula>
    </cfRule>
  </conditionalFormatting>
  <conditionalFormatting sqref="A54:H63">
    <cfRule type="expression" dxfId="1" priority="2">
      <formula>$B$53="Non"</formula>
    </cfRule>
  </conditionalFormatting>
  <conditionalFormatting sqref="A44:H53">
    <cfRule type="expression" dxfId="0" priority="1">
      <formula>$B$43="Non"</formula>
    </cfRule>
  </conditionalFormatting>
  <dataValidations count="11">
    <dataValidation type="list" showErrorMessage="1" promptTitle="Enter overall action plan goal" prompt="Ex. &quot;Develop a capital repair and improvement plan and address urgent/high priority items&quot;" sqref="B33 B23 B43 B53 B63 B73 B83" xr:uid="{4EB623F3-4D63-4C5D-9AEF-63A97F4A78A0}">
      <formula1>"Oui,Non"</formula1>
    </dataValidation>
    <dataValidation type="list" allowBlank="1" showInputMessage="1" showErrorMessage="1" sqref="C6:D6" xr:uid="{53CA173C-2E99-42F7-952C-EC84082DE672}">
      <formula1>"Plan d'action triennal, Mise à jour annuelle du plan d'action triennal"</formula1>
    </dataValidation>
    <dataValidation type="list" allowBlank="1" showErrorMessage="1" promptTitle="Select the current status" prompt="Choose where the goal or milestone is at present.  If the milestone is set in the future, &quot;Not started&quot; should be the default setting." sqref="F91:F92 F61:F62 F71:F72 F81:F82" xr:uid="{B2B2979C-2C58-4EC0-942A-A4A6B9E010E8}">
      <formula1>"Non débuté, En attente, En cours, Terminé"</formula1>
    </dataValidation>
    <dataValidation allowBlank="1" showErrorMessage="1" promptTitle="Choose start date" prompt="This should match the day you plan to begin your action plan" sqref="D91:D92 D61:D62 D71:D72 D81:D82" xr:uid="{5F352948-3866-49ED-A0B4-6AE3D8712670}"/>
    <dataValidation allowBlank="1" showErrorMessage="1" promptTitle="End date" prompt="This date is automatically three years from your start date" sqref="E91:E92 E61:E62 E71:E72 E81:E82" xr:uid="{4DDBF9A5-01B7-49AC-80E3-6BF3DAC02F06}"/>
    <dataValidation allowBlank="1" showInputMessage="1" showErrorMessage="1" prompt="Saisir les dates en utilisant le format aaaa-mm-jj." sqref="G6" xr:uid="{82C2A277-0481-4E5B-9B88-BA847CD07A4B}"/>
    <dataValidation type="list" allowBlank="1" showInputMessage="1" showErrorMessage="1" sqref="C20:C21 C91:C92 C31:C32 C41:C42 C51:C52 C61:C62 C71:C72 C81:C82" xr:uid="{8F61375C-218B-41AC-A2A6-0A567E11C35C}">
      <formula1>"Gouvernance,Inclusion sociale,Viabilité financière,Gestion des immobilisations"</formula1>
    </dataValidation>
    <dataValidation allowBlank="1" showInputMessage="1" showErrorMessage="1" promptTitle="Enter overall action plan goal" prompt="Ex. &quot;Develop a capital repair and improvement plan and address urgent/high priority items&quot;" sqref="B93 B22" xr:uid="{D675155A-A78A-4853-A001-B57A7CDBB904}"/>
    <dataValidation allowBlank="1" showInputMessage="1" showErrorMessage="1" promptTitle="Date de fin" prompt="La date de fin se calcule automatiquement trois ans après la date de début du plan d'action. " sqref="E20:E21 E41:E42 E31:E32 E51:E52" xr:uid="{004B0DA7-36CB-4F4A-AFD9-526FBF645D06}"/>
    <dataValidation type="list" allowBlank="1" showInputMessage="1" showErrorMessage="1" promptTitle="Statut" prompt="Choisir l’état d’avancement de l’atteinte de l’objectif à l'aide du menu déroulant. S'il est planifié pour une date ultérieure, sélectionner le statut «non débuté». " sqref="F20:F21 F41:F42 F31:F32 F51:F52" xr:uid="{A2A5815C-1F2B-4412-9A8A-C957C7CFD661}">
      <formula1>"Non débuté, En attente, En cours, Terminé"</formula1>
    </dataValidation>
    <dataValidation allowBlank="1" showInputMessage="1" showErrorMessage="1" promptTitle="Date de début" prompt="Inscrir la date à laquelle vous planifiez entamer l’atteinte de l’objectif. " sqref="D20:D21 D41:D42 D31:D32 D51:D52" xr:uid="{EE8D273A-AB31-4955-88E0-8FB00CBA9F61}"/>
  </dataValidations>
  <hyperlinks>
    <hyperlink ref="C11" r:id="rId1" xr:uid="{46A71564-3575-434C-87C8-2E95629C7CA1}"/>
  </hyperlinks>
  <pageMargins left="0.7" right="0.7" top="0.75" bottom="0.75" header="0.3" footer="0.3"/>
  <pageSetup scale="64" fitToHeight="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9842116-8d0c-4cf9-85c1-7ada7372bf70">
      <UserInfo>
        <DisplayName/>
        <AccountId xsi:nil="true"/>
        <AccountType/>
      </UserInfo>
    </SharedWithUsers>
    <MediaLengthInSeconds xmlns="dfaad35d-df4d-4bcb-8712-87e7f4537af9" xsi:nil="true"/>
    <Formailmerge_x003f_ xmlns="dfaad35d-df4d-4bcb-8712-87e7f4537af9">false</Formailmerge_x003f_>
    <Category xmlns="dfaad35d-df4d-4bcb-8712-87e7f4537af9"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A02991A2B7CC54082CAD46AD9FB594E" ma:contentTypeVersion="17" ma:contentTypeDescription="Crée un document." ma:contentTypeScope="" ma:versionID="6f5590e7145733604e4441b67767cb4f">
  <xsd:schema xmlns:xsd="http://www.w3.org/2001/XMLSchema" xmlns:xs="http://www.w3.org/2001/XMLSchema" xmlns:p="http://schemas.microsoft.com/office/2006/metadata/properties" xmlns:ns1="http://schemas.microsoft.com/sharepoint/v3" xmlns:ns2="dfaad35d-df4d-4bcb-8712-87e7f4537af9" xmlns:ns3="49842116-8d0c-4cf9-85c1-7ada7372bf70" targetNamespace="http://schemas.microsoft.com/office/2006/metadata/properties" ma:root="true" ma:fieldsID="eeb6608870feafa00775bc3eda16c3ab" ns1:_="" ns2:_="" ns3:_="">
    <xsd:import namespace="http://schemas.microsoft.com/sharepoint/v3"/>
    <xsd:import namespace="dfaad35d-df4d-4bcb-8712-87e7f4537af9"/>
    <xsd:import namespace="49842116-8d0c-4cf9-85c1-7ada7372bf7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Category" minOccurs="0"/>
                <xsd:element ref="ns2:Formailmerge_x003f_"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bjectDetectorVersion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Propriétés de la stratégie de conformité unifiée" ma:hidden="true" ma:internalName="_ip_UnifiedCompliancePolicyProperties">
      <xsd:simpleType>
        <xsd:restriction base="dms:Note"/>
      </xsd:simpleType>
    </xsd:element>
    <xsd:element name="_ip_UnifiedCompliancePolicyUIAction" ma:index="23"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aad35d-df4d-4bcb-8712-87e7f4537a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ategory" ma:index="12" nillable="true" ma:displayName="Category" ma:format="Dropdown" ma:internalName="Category">
      <xsd:simpleType>
        <xsd:restriction base="dms:Choice">
          <xsd:enumeration value="Enrolment"/>
          <xsd:enumeration value="Agreement"/>
          <xsd:enumeration value="Follow-up"/>
          <xsd:enumeration value="Other"/>
        </xsd:restriction>
      </xsd:simpleType>
    </xsd:element>
    <xsd:element name="Formailmerge_x003f_" ma:index="13" nillable="true" ma:displayName="For mail merge?" ma:default="0" ma:format="Dropdown" ma:internalName="Formailmerge_x003f_">
      <xsd:simpleType>
        <xsd:restriction base="dms:Boolea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842116-8d0c-4cf9-85c1-7ada7372bf70"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C47F4B-D7C7-4F90-B3C7-D8F6B5020575}">
  <ds:schemaRefs>
    <ds:schemaRef ds:uri="http://schemas.microsoft.com/sharepoint/v3"/>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dfaad35d-df4d-4bcb-8712-87e7f4537af9"/>
    <ds:schemaRef ds:uri="http://purl.org/dc/dcmitype/"/>
    <ds:schemaRef ds:uri="49842116-8d0c-4cf9-85c1-7ada7372bf70"/>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C7CA094-9DEA-4E37-8FB8-93E5A61CED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aad35d-df4d-4bcb-8712-87e7f4537af9"/>
    <ds:schemaRef ds:uri="49842116-8d0c-4cf9-85c1-7ada7372bf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EE18F1-80FF-45D2-B0CF-110988AF05FC}">
  <ds:schemaRefs>
    <ds:schemaRef ds:uri="http://schemas.microsoft.com/sharepoint/v3/contenttype/forms"/>
  </ds:schemaRefs>
</ds:datastoreItem>
</file>

<file path=docMetadata/LabelInfo.xml><?xml version="1.0" encoding="utf-8"?>
<clbl:labelList xmlns:clbl="http://schemas.microsoft.com/office/2020/mipLabelMetadata">
  <clbl:label id="{a8836b4b-58b3-4dd7-84fd-8ebdbeb0a0c5}" enabled="1" method="Privileged" siteId="{38b7fc89-dbe8-4ed1-a78b-39dfb6a217a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Formulaire-section 7</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2024-05-14T14:09:26Z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0x0101000A02991A2B7CC54082CAD46AD9FB594E</vt:lpwstr>
  </property>
  <property fmtid="{D5CDD505-2E9C-101B-9397-08002B2CF9AE}" pid="3" name="Order">
    <vt:r8>35100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SIP_Label_dc3b91da-ea14-40d9-8774-b1973eb0ae86_Enabled">
    <vt:lpwstr>True</vt:lpwstr>
  </property>
  <property fmtid="{D5CDD505-2E9C-101B-9397-08002B2CF9AE}" pid="11" name="MSIP_Label_dc3b91da-ea14-40d9-8774-b1973eb0ae86_SiteId">
    <vt:lpwstr>38b7fc89-dbe8-4ed1-a78b-39dfb6a217a8</vt:lpwstr>
  </property>
  <property fmtid="{D5CDD505-2E9C-101B-9397-08002B2CF9AE}" pid="12" name="MSIP_Label_dc3b91da-ea14-40d9-8774-b1973eb0ae86_SetDate">
    <vt:lpwstr>2023-12-04T23:36:23Z</vt:lpwstr>
  </property>
  <property fmtid="{D5CDD505-2E9C-101B-9397-08002B2CF9AE}" pid="13" name="MSIP_Label_dc3b91da-ea14-40d9-8774-b1973eb0ae86_Name">
    <vt:lpwstr>Protected A</vt:lpwstr>
  </property>
  <property fmtid="{D5CDD505-2E9C-101B-9397-08002B2CF9AE}" pid="14" name="MSIP_Label_dc3b91da-ea14-40d9-8774-b1973eb0ae86_Extended_MSFT_Method">
    <vt:lpwstr>Privileged</vt:lpwstr>
  </property>
</Properties>
</file>