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8_{98003BCF-BFA2-4F5E-8DE6-C3E1D37932B0}" xr6:coauthVersionLast="47" xr6:coauthVersionMax="47" xr10:uidLastSave="{00000000-0000-0000-0000-000000000000}"/>
  <bookViews>
    <workbookView xWindow="-98" yWindow="-98" windowWidth="20715" windowHeight="13276" tabRatio="836" xr2:uid="{00000000-000D-0000-FFFF-FFFF00000000}"/>
  </bookViews>
  <sheets>
    <sheet name="Form- Section 7" sheetId="48" r:id="rId1"/>
    <sheet name="Instructions" sheetId="49" r:id="rId2"/>
  </sheets>
  <definedNames>
    <definedName name="_AMO_UniqueIdentifier" hidden="1">"'a1939fc5-5dab-4fb7-9c8d-7c9f06f5f34a'"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0" i="49" l="1"/>
  <c r="A79" i="49"/>
  <c r="A68" i="49"/>
  <c r="A57" i="49"/>
  <c r="A46" i="49"/>
  <c r="A35" i="49"/>
  <c r="A24" i="49"/>
  <c r="A13" i="49"/>
  <c r="A90" i="48"/>
  <c r="A79" i="48"/>
  <c r="A68" i="48"/>
  <c r="A57" i="48"/>
  <c r="A46" i="48"/>
  <c r="A35" i="48"/>
  <c r="A24" i="48"/>
  <c r="A13" i="48"/>
</calcChain>
</file>

<file path=xl/sharedStrings.xml><?xml version="1.0" encoding="utf-8"?>
<sst xmlns="http://schemas.openxmlformats.org/spreadsheetml/2006/main" count="226" uniqueCount="52">
  <si>
    <t/>
  </si>
  <si>
    <t>No</t>
  </si>
  <si>
    <t>Name</t>
  </si>
  <si>
    <t xml:space="preserve">FCHI-2 ACTION PLAN </t>
  </si>
  <si>
    <t>Housing provider information</t>
  </si>
  <si>
    <t>Housing provider</t>
  </si>
  <si>
    <t>Action plan timeframe</t>
  </si>
  <si>
    <t>FCHI-2 account number</t>
  </si>
  <si>
    <t>Submission date</t>
  </si>
  <si>
    <t>Contact information for Action Plan</t>
  </si>
  <si>
    <t>From</t>
  </si>
  <si>
    <t>Phone</t>
  </si>
  <si>
    <t>To</t>
  </si>
  <si>
    <t>#1</t>
  </si>
  <si>
    <t>Primary issue encountered by your organization (optional)</t>
  </si>
  <si>
    <t>#1-1</t>
  </si>
  <si>
    <t>Goal</t>
  </si>
  <si>
    <t>Area of Focus</t>
  </si>
  <si>
    <t>Start Date</t>
  </si>
  <si>
    <t>End date</t>
  </si>
  <si>
    <t>Status</t>
  </si>
  <si>
    <t>Comments</t>
  </si>
  <si>
    <t>#2</t>
  </si>
  <si>
    <t>Issue encountered by your organization (optional)</t>
  </si>
  <si>
    <t>#2-1</t>
  </si>
  <si>
    <t>#3</t>
  </si>
  <si>
    <t>#3-1</t>
  </si>
  <si>
    <t>#4</t>
  </si>
  <si>
    <t>#4-1</t>
  </si>
  <si>
    <t>#5</t>
  </si>
  <si>
    <t>#5-1</t>
  </si>
  <si>
    <t>#6</t>
  </si>
  <si>
    <t>#6-1</t>
  </si>
  <si>
    <t>#7</t>
  </si>
  <si>
    <t>#7-1</t>
  </si>
  <si>
    <t>#8</t>
  </si>
  <si>
    <t>#8-1</t>
  </si>
  <si>
    <t>Three-Year Action Plan Period</t>
  </si>
  <si>
    <t>Document Type</t>
  </si>
  <si>
    <t>Additional 
Goal:</t>
  </si>
  <si>
    <t>Test Housing provider</t>
  </si>
  <si>
    <t>26-444-8888</t>
  </si>
  <si>
    <t>Three-year action plan</t>
  </si>
  <si>
    <t>ABC</t>
  </si>
  <si>
    <t>(111) 222-3333</t>
  </si>
  <si>
    <t>Rapid degradation of the building</t>
  </si>
  <si>
    <t>Imlement a Capital Replacement plan</t>
  </si>
  <si>
    <t>Asset management</t>
  </si>
  <si>
    <t>In progress</t>
  </si>
  <si>
    <t>Complete a capital repair review and prioritize, complete urgent work and implement capital repair plan</t>
  </si>
  <si>
    <t>Email</t>
  </si>
  <si>
    <t>abc@email.com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</si>
</sst>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* #,##0.00_-;\-* #,##0.00_-;_-* &quot;-&quot;??_-;_-@_-"/>
    <numFmt numFmtId="165" formatCode="yyyy\-mm\-dd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name val="Gill Sans MT"/>
      <family val="2"/>
    </font>
    <font>
      <sz val="11"/>
      <color theme="0"/>
      <name val="Gill Sans MT"/>
      <family val="2"/>
    </font>
    <font>
      <sz val="11"/>
      <name val="Calibri"/>
      <family val="2"/>
    </font>
    <font>
      <b/>
      <sz val="11"/>
      <color theme="0"/>
      <name val="Gill Sans MT"/>
      <family val="2"/>
    </font>
    <font>
      <b/>
      <sz val="9"/>
      <color theme="0"/>
      <name val="Gill Sans MT"/>
      <family val="2"/>
    </font>
    <font>
      <sz val="9"/>
      <color theme="0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i/>
      <sz val="9"/>
      <color theme="1"/>
      <name val="Gill Sans MT"/>
      <family val="2"/>
    </font>
    <font>
      <b/>
      <sz val="10"/>
      <color theme="0"/>
      <name val="Gill Sans M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3"/>
      </bottom>
      <diagonal/>
    </border>
    <border>
      <left/>
      <right/>
      <top style="double">
        <color theme="0" tint="-0.34998626667073579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/>
      <right style="medium">
        <color indexed="64"/>
      </right>
      <top/>
      <bottom style="medium">
        <color theme="3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double">
        <color theme="0" tint="-0.34998626667073579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5" fillId="4" borderId="26" xfId="0" applyFont="1" applyFill="1" applyBorder="1"/>
    <xf numFmtId="0" fontId="7" fillId="4" borderId="26" xfId="0" applyFont="1" applyFill="1" applyBorder="1"/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/>
    <xf numFmtId="0" fontId="7" fillId="4" borderId="25" xfId="0" applyFont="1" applyFill="1" applyBorder="1"/>
    <xf numFmtId="0" fontId="5" fillId="4" borderId="25" xfId="0" applyFont="1" applyFill="1" applyBorder="1" applyAlignment="1">
      <alignment horizontal="center" vertical="center"/>
    </xf>
    <xf numFmtId="0" fontId="5" fillId="4" borderId="36" xfId="0" applyFont="1" applyFill="1" applyBorder="1"/>
    <xf numFmtId="0" fontId="5" fillId="4" borderId="37" xfId="0" applyFont="1" applyFill="1" applyBorder="1"/>
    <xf numFmtId="0" fontId="9" fillId="4" borderId="7" xfId="0" applyFont="1" applyFill="1" applyBorder="1"/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/>
    <xf numFmtId="0" fontId="10" fillId="0" borderId="0" xfId="0" applyFont="1"/>
    <xf numFmtId="0" fontId="10" fillId="2" borderId="4" xfId="0" applyFon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11" fillId="2" borderId="12" xfId="0" applyFont="1" applyFill="1" applyBorder="1" applyAlignment="1">
      <alignment horizontal="center" vertical="center" wrapText="1"/>
    </xf>
    <xf numFmtId="165" fontId="10" fillId="3" borderId="15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/>
    <xf numFmtId="165" fontId="10" fillId="3" borderId="27" xfId="0" applyNumberFormat="1" applyFont="1" applyFill="1" applyBorder="1" applyAlignment="1">
      <alignment horizontal="center" vertical="center" wrapText="1"/>
    </xf>
    <xf numFmtId="165" fontId="10" fillId="3" borderId="28" xfId="0" applyNumberFormat="1" applyFont="1" applyFill="1" applyBorder="1" applyAlignment="1">
      <alignment horizontal="center" vertical="center"/>
    </xf>
    <xf numFmtId="0" fontId="10" fillId="2" borderId="33" xfId="0" applyFont="1" applyFill="1" applyBorder="1"/>
    <xf numFmtId="0" fontId="11" fillId="2" borderId="24" xfId="0" applyFont="1" applyFill="1" applyBorder="1" applyAlignment="1">
      <alignment horizontal="center" vertical="center" wrapText="1"/>
    </xf>
    <xf numFmtId="14" fontId="11" fillId="2" borderId="24" xfId="0" applyNumberFormat="1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0" fillId="2" borderId="24" xfId="0" applyFont="1" applyFill="1" applyBorder="1"/>
    <xf numFmtId="14" fontId="11" fillId="2" borderId="24" xfId="0" applyNumberFormat="1" applyFont="1" applyFill="1" applyBorder="1" applyAlignment="1">
      <alignment vertical="center"/>
    </xf>
    <xf numFmtId="0" fontId="10" fillId="2" borderId="34" xfId="0" applyFont="1" applyFill="1" applyBorder="1"/>
    <xf numFmtId="0" fontId="11" fillId="2" borderId="0" xfId="0" applyFont="1" applyFill="1" applyBorder="1"/>
    <xf numFmtId="0" fontId="11" fillId="2" borderId="4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1" fillId="2" borderId="4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4" borderId="25" xfId="0" applyFont="1" applyFill="1" applyBorder="1"/>
    <xf numFmtId="0" fontId="8" fillId="4" borderId="25" xfId="0" applyFont="1" applyFill="1" applyBorder="1"/>
    <xf numFmtId="0" fontId="9" fillId="4" borderId="25" xfId="0" applyFont="1" applyFill="1" applyBorder="1" applyAlignment="1">
      <alignment horizontal="center" vertical="center"/>
    </xf>
    <xf numFmtId="0" fontId="9" fillId="4" borderId="37" xfId="0" applyFont="1" applyFill="1" applyBorder="1"/>
    <xf numFmtId="14" fontId="10" fillId="2" borderId="1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/>
    </xf>
    <xf numFmtId="1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4" borderId="6" xfId="0" applyFont="1" applyFill="1" applyBorder="1"/>
    <xf numFmtId="0" fontId="7" fillId="4" borderId="35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left"/>
    </xf>
    <xf numFmtId="0" fontId="5" fillId="4" borderId="39" xfId="0" applyFont="1" applyFill="1" applyBorder="1"/>
    <xf numFmtId="0" fontId="7" fillId="4" borderId="39" xfId="0" applyFont="1" applyFill="1" applyBorder="1"/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/>
    <xf numFmtId="165" fontId="10" fillId="2" borderId="0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" fillId="5" borderId="26" xfId="0" applyFont="1" applyFill="1" applyBorder="1"/>
    <xf numFmtId="0" fontId="7" fillId="5" borderId="26" xfId="0" applyFont="1" applyFill="1" applyBorder="1"/>
    <xf numFmtId="0" fontId="5" fillId="5" borderId="26" xfId="0" applyFont="1" applyFill="1" applyBorder="1" applyAlignment="1">
      <alignment horizontal="center" vertical="center"/>
    </xf>
    <xf numFmtId="0" fontId="5" fillId="5" borderId="36" xfId="0" applyFont="1" applyFill="1" applyBorder="1"/>
    <xf numFmtId="0" fontId="13" fillId="5" borderId="35" xfId="0" applyFont="1" applyFill="1" applyBorder="1" applyAlignment="1">
      <alignment horizontal="left" wrapText="1"/>
    </xf>
    <xf numFmtId="0" fontId="4" fillId="5" borderId="26" xfId="0" applyFont="1" applyFill="1" applyBorder="1" applyAlignment="1">
      <alignment horizontal="left" vertical="center"/>
    </xf>
    <xf numFmtId="0" fontId="10" fillId="2" borderId="0" xfId="0" applyFont="1" applyFill="1"/>
    <xf numFmtId="0" fontId="3" fillId="2" borderId="0" xfId="0" applyFont="1" applyFill="1"/>
    <xf numFmtId="0" fontId="14" fillId="2" borderId="12" xfId="5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14" fontId="10" fillId="3" borderId="11" xfId="0" applyNumberFormat="1" applyFont="1" applyFill="1" applyBorder="1" applyAlignment="1">
      <alignment horizontal="center" vertical="center"/>
    </xf>
    <xf numFmtId="14" fontId="10" fillId="3" borderId="10" xfId="0" applyNumberFormat="1" applyFont="1" applyFill="1" applyBorder="1" applyAlignment="1">
      <alignment horizontal="center" vertical="center"/>
    </xf>
    <xf numFmtId="14" fontId="10" fillId="3" borderId="13" xfId="0" applyNumberFormat="1" applyFont="1" applyFill="1" applyBorder="1" applyAlignment="1">
      <alignment horizontal="center" vertical="center" wrapText="1"/>
    </xf>
    <xf numFmtId="14" fontId="10" fillId="3" borderId="18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14" fontId="10" fillId="3" borderId="14" xfId="0" applyNumberFormat="1" applyFont="1" applyFill="1" applyBorder="1" applyAlignment="1">
      <alignment horizontal="center" vertical="center" wrapText="1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5" fontId="10" fillId="3" borderId="30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center" vertical="top" wrapText="1"/>
    </xf>
    <xf numFmtId="14" fontId="10" fillId="3" borderId="14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14" fontId="10" fillId="3" borderId="20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top" wrapText="1"/>
    </xf>
  </cellXfs>
  <cellStyles count="6">
    <cellStyle name="Comma 2" xfId="2" xr:uid="{EC7E9338-7167-418B-86C2-75525274A87F}"/>
    <cellStyle name="Currency 2" xfId="1" xr:uid="{00000000-0005-0000-0000-000000000000}"/>
    <cellStyle name="Currency 2 2" xfId="3" xr:uid="{8ADB51C2-64B9-4727-A29E-965F9D2D3F32}"/>
    <cellStyle name="Lien hypertexte" xfId="5" builtinId="8"/>
    <cellStyle name="Normal" xfId="0" builtinId="0"/>
    <cellStyle name="Normal 2" xfId="4" xr:uid="{8EA4A471-40AD-469C-9C98-7C76F287425D}"/>
  </cellStyles>
  <dxfs count="16"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166" formatCode=";;;"/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FF99"/>
      <color rgb="FFC9C9C9"/>
      <color rgb="FFEBEEF1"/>
      <color rgb="FFD4DEFC"/>
      <color rgb="FFDAE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ge-am.adm@cmhc-schl.gc.c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5293</xdr:colOff>
      <xdr:row>5</xdr:row>
      <xdr:rowOff>169334</xdr:rowOff>
    </xdr:from>
    <xdr:to>
      <xdr:col>10</xdr:col>
      <xdr:colOff>148168</xdr:colOff>
      <xdr:row>7</xdr:row>
      <xdr:rowOff>148166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00F9107-F41D-4825-88AE-1EC3FA813179}"/>
            </a:ext>
          </a:extLst>
        </xdr:cNvPr>
        <xdr:cNvSpPr/>
      </xdr:nvSpPr>
      <xdr:spPr>
        <a:xfrm>
          <a:off x="8186210" y="1206501"/>
          <a:ext cx="2132541" cy="359832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900">
              <a:solidFill>
                <a:sysClr val="windowText" lastClr="000000"/>
              </a:solidFill>
              <a:latin typeface="Gill Sans MT" panose="020B0502020104020203" pitchFamily="34" charset="0"/>
            </a:rPr>
            <a:t>Enter dates in</a:t>
          </a:r>
          <a:r>
            <a:rPr lang="fr-CA" sz="900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 yyyy/mm/dd format</a:t>
          </a:r>
          <a:endParaRPr lang="fr-CA" sz="900">
            <a:solidFill>
              <a:sysClr val="windowText" lastClr="000000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6</xdr:col>
      <xdr:colOff>1121833</xdr:colOff>
      <xdr:row>5</xdr:row>
      <xdr:rowOff>127000</xdr:rowOff>
    </xdr:from>
    <xdr:to>
      <xdr:col>7</xdr:col>
      <xdr:colOff>5293</xdr:colOff>
      <xdr:row>6</xdr:row>
      <xdr:rowOff>158750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EB82A14-A07D-4AEA-B8AA-2C67FAB5FA72}"/>
            </a:ext>
          </a:extLst>
        </xdr:cNvPr>
        <xdr:cNvCxnSpPr>
          <a:stCxn id="2" idx="1"/>
        </xdr:cNvCxnSpPr>
      </xdr:nvCxnSpPr>
      <xdr:spPr>
        <a:xfrm flipH="1" flipV="1">
          <a:off x="7905750" y="1164167"/>
          <a:ext cx="280460" cy="222250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1026583</xdr:colOff>
      <xdr:row>6</xdr:row>
      <xdr:rowOff>158750</xdr:rowOff>
    </xdr:from>
    <xdr:to>
      <xdr:col>7</xdr:col>
      <xdr:colOff>5293</xdr:colOff>
      <xdr:row>8</xdr:row>
      <xdr:rowOff>21167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306DCD61-ED47-45AC-82B3-8EBFA20B4A64}"/>
            </a:ext>
          </a:extLst>
        </xdr:cNvPr>
        <xdr:cNvCxnSpPr>
          <a:stCxn id="2" idx="1"/>
        </xdr:cNvCxnSpPr>
      </xdr:nvCxnSpPr>
      <xdr:spPr>
        <a:xfrm flipH="1">
          <a:off x="7810500" y="1386417"/>
          <a:ext cx="375710" cy="232833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618067</xdr:colOff>
      <xdr:row>1</xdr:row>
      <xdr:rowOff>37042</xdr:rowOff>
    </xdr:from>
    <xdr:to>
      <xdr:col>7</xdr:col>
      <xdr:colOff>391583</xdr:colOff>
      <xdr:row>4</xdr:row>
      <xdr:rowOff>42333</xdr:rowOff>
    </xdr:to>
    <xdr:sp macro="" textlink="">
      <xdr:nvSpPr>
        <xdr:cNvPr id="5" name="Rectangle : coins arrondis 4">
          <a:extLst>
            <a:ext uri="{FF2B5EF4-FFF2-40B4-BE49-F238E27FC236}">
              <a16:creationId xmlns:a16="http://schemas.microsoft.com/office/drawing/2014/main" id="{178F0D69-2481-4593-A73F-350CBFCF9612}"/>
            </a:ext>
          </a:extLst>
        </xdr:cNvPr>
        <xdr:cNvSpPr/>
      </xdr:nvSpPr>
      <xdr:spPr>
        <a:xfrm>
          <a:off x="5221817" y="248709"/>
          <a:ext cx="3350683" cy="59795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900">
              <a:solidFill>
                <a:sysClr val="windowText" lastClr="000000"/>
              </a:solidFill>
              <a:latin typeface="Gill Sans MT" panose="020B0502020104020203" pitchFamily="34" charset="0"/>
            </a:rPr>
            <a:t>Choose the type of document submitted: Three-Year Action Plan or Annual report of the Three-Year Action Plan "if the Three-Year Action Plan has already been submitted"</a:t>
          </a:r>
        </a:p>
      </xdr:txBody>
    </xdr:sp>
    <xdr:clientData/>
  </xdr:twoCellAnchor>
  <xdr:twoCellAnchor>
    <xdr:from>
      <xdr:col>3</xdr:col>
      <xdr:colOff>836084</xdr:colOff>
      <xdr:row>2</xdr:row>
      <xdr:rowOff>145521</xdr:rowOff>
    </xdr:from>
    <xdr:to>
      <xdr:col>4</xdr:col>
      <xdr:colOff>618067</xdr:colOff>
      <xdr:row>5</xdr:row>
      <xdr:rowOff>52916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5A082C26-A981-4D74-AF07-8BEBF0930C5A}"/>
            </a:ext>
          </a:extLst>
        </xdr:cNvPr>
        <xdr:cNvCxnSpPr>
          <a:stCxn id="5" idx="1"/>
        </xdr:cNvCxnSpPr>
      </xdr:nvCxnSpPr>
      <xdr:spPr>
        <a:xfrm flipH="1">
          <a:off x="4529667" y="547688"/>
          <a:ext cx="692150" cy="542395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23</xdr:row>
      <xdr:rowOff>41275</xdr:rowOff>
    </xdr:from>
    <xdr:to>
      <xdr:col>4</xdr:col>
      <xdr:colOff>333375</xdr:colOff>
      <xdr:row>26</xdr:row>
      <xdr:rowOff>15874</xdr:rowOff>
    </xdr:to>
    <xdr:sp macro="" textlink="">
      <xdr:nvSpPr>
        <xdr:cNvPr id="18" name="Rectangle : coins arrondis 17">
          <a:extLst>
            <a:ext uri="{FF2B5EF4-FFF2-40B4-BE49-F238E27FC236}">
              <a16:creationId xmlns:a16="http://schemas.microsoft.com/office/drawing/2014/main" id="{DF1A8E1A-8758-48AB-9751-668F6C87AC1E}"/>
            </a:ext>
          </a:extLst>
        </xdr:cNvPr>
        <xdr:cNvSpPr/>
      </xdr:nvSpPr>
      <xdr:spPr>
        <a:xfrm>
          <a:off x="2184401" y="5375275"/>
          <a:ext cx="2752724" cy="56197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200">
              <a:solidFill>
                <a:sysClr val="windowText" lastClr="000000"/>
              </a:solidFill>
              <a:latin typeface="Gill Sans MT" panose="020B0502020104020203" pitchFamily="34" charset="0"/>
            </a:rPr>
            <a:t>Select "yes" if you want to add an additional goal</a:t>
          </a:r>
        </a:p>
      </xdr:txBody>
    </xdr:sp>
    <xdr:clientData/>
  </xdr:twoCellAnchor>
  <xdr:twoCellAnchor>
    <xdr:from>
      <xdr:col>1</xdr:col>
      <xdr:colOff>635000</xdr:colOff>
      <xdr:row>22</xdr:row>
      <xdr:rowOff>174625</xdr:rowOff>
    </xdr:from>
    <xdr:to>
      <xdr:col>1</xdr:col>
      <xdr:colOff>1438276</xdr:colOff>
      <xdr:row>24</xdr:row>
      <xdr:rowOff>113241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82FB1F3F-093F-41E2-9D7A-01F813CC5446}"/>
            </a:ext>
          </a:extLst>
        </xdr:cNvPr>
        <xdr:cNvCxnSpPr>
          <a:stCxn id="18" idx="1"/>
        </xdr:cNvCxnSpPr>
      </xdr:nvCxnSpPr>
      <xdr:spPr>
        <a:xfrm flipH="1" flipV="1">
          <a:off x="1381125" y="5080000"/>
          <a:ext cx="803276" cy="573616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693210</xdr:colOff>
      <xdr:row>6</xdr:row>
      <xdr:rowOff>76201</xdr:rowOff>
    </xdr:from>
    <xdr:to>
      <xdr:col>15</xdr:col>
      <xdr:colOff>647700</xdr:colOff>
      <xdr:row>10</xdr:row>
      <xdr:rowOff>88901</xdr:rowOff>
    </xdr:to>
    <xdr:sp macro="" textlink="">
      <xdr:nvSpPr>
        <xdr:cNvPr id="7" name="Rectangle : coins arrondis 19">
          <a:extLst>
            <a:ext uri="{FF2B5EF4-FFF2-40B4-BE49-F238E27FC236}">
              <a16:creationId xmlns:a16="http://schemas.microsoft.com/office/drawing/2014/main" id="{11983686-EE95-4B3E-A8A5-3572EBDD3A86}"/>
            </a:ext>
          </a:extLst>
        </xdr:cNvPr>
        <xdr:cNvSpPr/>
      </xdr:nvSpPr>
      <xdr:spPr>
        <a:xfrm>
          <a:off x="10891310" y="1308101"/>
          <a:ext cx="3764490" cy="7747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200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For more information on the Action Plan requirement, please see the FCHI-2 program reference guide </a:t>
          </a:r>
          <a:r>
            <a:rPr lang="fr-CA" sz="1200">
              <a:latin typeface="Gill Sans MT" panose="020B0502020104020203" pitchFamily="34" charset="0"/>
              <a:hlinkClick xmlns:r="http://schemas.openxmlformats.org/officeDocument/2006/relationships" r:id=""/>
            </a:rPr>
            <a:t>Federal Community Housing Initiative | CMHC (cmhc-schl.gc.ca)</a:t>
          </a:r>
          <a:endParaRPr lang="fr-CA" sz="1200">
            <a:solidFill>
              <a:sysClr val="windowText" lastClr="000000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10</xdr:col>
      <xdr:colOff>680510</xdr:colOff>
      <xdr:row>2</xdr:row>
      <xdr:rowOff>25401</xdr:rowOff>
    </xdr:from>
    <xdr:to>
      <xdr:col>15</xdr:col>
      <xdr:colOff>635000</xdr:colOff>
      <xdr:row>5</xdr:row>
      <xdr:rowOff>165101</xdr:rowOff>
    </xdr:to>
    <xdr:sp macro="" textlink="">
      <xdr:nvSpPr>
        <xdr:cNvPr id="21" name="Rectangle : coins arrondi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89EC63-C5CD-4306-8F97-9FC6E3E4E584}"/>
            </a:ext>
          </a:extLst>
        </xdr:cNvPr>
        <xdr:cNvSpPr/>
      </xdr:nvSpPr>
      <xdr:spPr>
        <a:xfrm>
          <a:off x="10878610" y="431801"/>
          <a:ext cx="3764490" cy="774700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CA" sz="1200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Questions? Please contact us at </a:t>
          </a:r>
          <a:r>
            <a:rPr lang="fr-CA" sz="1200" baseline="0">
              <a:solidFill>
                <a:srgbClr val="0070C0"/>
              </a:solidFill>
              <a:latin typeface="Gill Sans MT" panose="020B0502020104020203" pitchFamily="34" charset="0"/>
            </a:rPr>
            <a:t>ge-am.adm@cmhc-schl.gc.</a:t>
          </a:r>
        </a:p>
        <a:p>
          <a:pPr algn="l"/>
          <a:endParaRPr lang="fr-CA" sz="1200">
            <a:solidFill>
              <a:sysClr val="windowText" lastClr="000000"/>
            </a:solidFill>
            <a:latin typeface="Gill Sans MT" panose="020B05020201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40FB-F301-4387-AC00-2CEEA761B4D0}">
  <sheetPr>
    <pageSetUpPr fitToPage="1"/>
  </sheetPr>
  <dimension ref="A1:H99"/>
  <sheetViews>
    <sheetView tabSelected="1" zoomScale="80" zoomScaleNormal="80" workbookViewId="0">
      <selection activeCell="K13" sqref="K13"/>
    </sheetView>
  </sheetViews>
  <sheetFormatPr baseColWidth="10" defaultColWidth="10.9296875" defaultRowHeight="13.9" x14ac:dyDescent="0.55000000000000004"/>
  <cols>
    <col min="1" max="1" width="10.59765625" style="13" customWidth="1"/>
    <col min="2" max="2" width="27.46484375" style="13" customWidth="1"/>
    <col min="3" max="3" width="14.796875" style="13" bestFit="1" customWidth="1"/>
    <col min="4" max="4" width="13" style="13" customWidth="1"/>
    <col min="5" max="5" width="12.73046875" style="13" customWidth="1"/>
    <col min="6" max="6" width="18.46484375" style="13" customWidth="1"/>
    <col min="7" max="7" width="17" style="13" customWidth="1"/>
    <col min="8" max="8" width="4.59765625" style="13" customWidth="1"/>
    <col min="9" max="16384" width="10.9296875" style="13"/>
  </cols>
  <sheetData>
    <row r="1" spans="1:8" ht="16.149999999999999" x14ac:dyDescent="0.6">
      <c r="A1" s="58" t="s">
        <v>3</v>
      </c>
      <c r="B1" s="10"/>
      <c r="C1" s="10"/>
      <c r="D1" s="10"/>
      <c r="E1" s="10"/>
      <c r="F1" s="11"/>
      <c r="G1" s="10"/>
      <c r="H1" s="12"/>
    </row>
    <row r="2" spans="1:8" x14ac:dyDescent="0.55000000000000004">
      <c r="A2" s="14"/>
      <c r="B2" s="15"/>
      <c r="C2" s="15"/>
      <c r="D2" s="15"/>
      <c r="E2" s="15"/>
      <c r="F2" s="15"/>
      <c r="G2" s="15"/>
      <c r="H2" s="16"/>
    </row>
    <row r="3" spans="1:8" ht="16.149999999999999" x14ac:dyDescent="0.6">
      <c r="A3" s="14"/>
      <c r="B3" s="103" t="s">
        <v>4</v>
      </c>
      <c r="C3" s="103"/>
      <c r="D3" s="103"/>
      <c r="E3" s="15"/>
      <c r="F3" s="15"/>
      <c r="G3" s="15"/>
      <c r="H3" s="16"/>
    </row>
    <row r="4" spans="1:8" x14ac:dyDescent="0.55000000000000004">
      <c r="A4" s="14"/>
      <c r="B4" s="66" t="s">
        <v>5</v>
      </c>
      <c r="C4" s="105"/>
      <c r="D4" s="106"/>
      <c r="E4" s="15"/>
      <c r="F4" s="88" t="s">
        <v>6</v>
      </c>
      <c r="G4" s="88"/>
      <c r="H4" s="16"/>
    </row>
    <row r="5" spans="1:8" ht="18" customHeight="1" x14ac:dyDescent="0.55000000000000004">
      <c r="A5" s="14"/>
      <c r="B5" s="67" t="s">
        <v>7</v>
      </c>
      <c r="C5" s="105"/>
      <c r="D5" s="106"/>
      <c r="E5" s="15"/>
      <c r="F5" s="17" t="s">
        <v>8</v>
      </c>
      <c r="G5" s="18"/>
      <c r="H5" s="16"/>
    </row>
    <row r="6" spans="1:8" x14ac:dyDescent="0.55000000000000004">
      <c r="A6" s="14"/>
      <c r="B6" s="67" t="s">
        <v>38</v>
      </c>
      <c r="C6" s="105"/>
      <c r="D6" s="106"/>
      <c r="E6" s="15"/>
      <c r="F6" s="19"/>
      <c r="G6" s="68"/>
      <c r="H6" s="16"/>
    </row>
    <row r="7" spans="1:8" x14ac:dyDescent="0.55000000000000004">
      <c r="A7" s="14"/>
      <c r="B7" s="19"/>
      <c r="C7" s="104"/>
      <c r="D7" s="104"/>
      <c r="E7" s="15"/>
      <c r="F7" s="15"/>
      <c r="G7" s="20"/>
      <c r="H7" s="16"/>
    </row>
    <row r="8" spans="1:8" ht="14.55" customHeight="1" x14ac:dyDescent="0.6">
      <c r="A8" s="14"/>
      <c r="B8" s="107" t="s">
        <v>9</v>
      </c>
      <c r="C8" s="107"/>
      <c r="D8" s="107"/>
      <c r="E8" s="15"/>
      <c r="F8" s="88" t="s">
        <v>37</v>
      </c>
      <c r="G8" s="88"/>
      <c r="H8" s="16"/>
    </row>
    <row r="9" spans="1:8" x14ac:dyDescent="0.55000000000000004">
      <c r="A9" s="14"/>
      <c r="B9" s="17" t="s">
        <v>2</v>
      </c>
      <c r="C9" s="93"/>
      <c r="D9" s="94"/>
      <c r="E9" s="15"/>
      <c r="F9" s="17" t="s">
        <v>10</v>
      </c>
      <c r="G9" s="21"/>
      <c r="H9" s="16"/>
    </row>
    <row r="10" spans="1:8" x14ac:dyDescent="0.55000000000000004">
      <c r="A10" s="14"/>
      <c r="B10" s="17" t="s">
        <v>11</v>
      </c>
      <c r="C10" s="93"/>
      <c r="D10" s="94"/>
      <c r="E10" s="15"/>
      <c r="F10" s="17" t="s">
        <v>12</v>
      </c>
      <c r="G10" s="22"/>
      <c r="H10" s="16"/>
    </row>
    <row r="11" spans="1:8" x14ac:dyDescent="0.55000000000000004">
      <c r="A11" s="14"/>
      <c r="B11" s="17" t="s">
        <v>50</v>
      </c>
      <c r="C11" s="108"/>
      <c r="D11" s="108"/>
      <c r="E11" s="15"/>
      <c r="F11" s="19"/>
      <c r="G11" s="65"/>
      <c r="H11" s="16"/>
    </row>
    <row r="12" spans="1:8" ht="14.25" thickBot="1" x14ac:dyDescent="0.6">
      <c r="A12" s="23"/>
      <c r="B12" s="24"/>
      <c r="C12" s="25"/>
      <c r="D12" s="26"/>
      <c r="E12" s="27"/>
      <c r="F12" s="24"/>
      <c r="G12" s="28"/>
      <c r="H12" s="29"/>
    </row>
    <row r="13" spans="1:8" s="1" customFormat="1" ht="16.149999999999999" x14ac:dyDescent="0.6">
      <c r="A13" s="59" t="str">
        <f>CONCATENATE("Goal #1",B21,IF(B20&lt;&gt;""," - "&amp;B20,""))</f>
        <v>Goal #1</v>
      </c>
      <c r="B13" s="2"/>
      <c r="C13" s="3"/>
      <c r="D13" s="2"/>
      <c r="E13" s="2"/>
      <c r="F13" s="4"/>
      <c r="G13" s="2"/>
      <c r="H13" s="8"/>
    </row>
    <row r="14" spans="1:8" x14ac:dyDescent="0.55000000000000004">
      <c r="A14" s="14"/>
      <c r="B14" s="15"/>
      <c r="C14" s="30"/>
      <c r="D14" s="15"/>
      <c r="E14" s="15"/>
      <c r="F14" s="15"/>
      <c r="G14" s="15"/>
      <c r="H14" s="16"/>
    </row>
    <row r="15" spans="1:8" ht="14.55" customHeight="1" x14ac:dyDescent="0.55000000000000004">
      <c r="A15" s="31" t="s">
        <v>13</v>
      </c>
      <c r="B15" s="91" t="s">
        <v>14</v>
      </c>
      <c r="C15" s="92"/>
      <c r="D15" s="15"/>
      <c r="E15" s="15"/>
      <c r="F15" s="32"/>
      <c r="G15" s="33"/>
      <c r="H15" s="16"/>
    </row>
    <row r="16" spans="1:8" x14ac:dyDescent="0.55000000000000004">
      <c r="A16" s="31"/>
      <c r="B16" s="93"/>
      <c r="C16" s="94"/>
      <c r="D16" s="15"/>
      <c r="E16" s="15"/>
      <c r="F16" s="15"/>
      <c r="G16" s="15"/>
      <c r="H16" s="16"/>
    </row>
    <row r="17" spans="1:8" x14ac:dyDescent="0.55000000000000004">
      <c r="A17" s="31"/>
      <c r="B17" s="34"/>
      <c r="C17" s="34"/>
      <c r="D17" s="15"/>
      <c r="E17" s="15"/>
      <c r="F17" s="15"/>
      <c r="G17" s="15"/>
      <c r="H17" s="16"/>
    </row>
    <row r="18" spans="1:8" x14ac:dyDescent="0.55000000000000004">
      <c r="A18" s="31"/>
      <c r="B18" s="15"/>
      <c r="C18" s="15"/>
      <c r="D18" s="15"/>
      <c r="E18" s="15"/>
      <c r="F18" s="15"/>
      <c r="G18" s="89"/>
      <c r="H18" s="90"/>
    </row>
    <row r="19" spans="1:8" x14ac:dyDescent="0.55000000000000004">
      <c r="A19" s="35" t="s">
        <v>15</v>
      </c>
      <c r="B19" s="36" t="s">
        <v>16</v>
      </c>
      <c r="C19" s="37" t="s">
        <v>17</v>
      </c>
      <c r="D19" s="37" t="s">
        <v>18</v>
      </c>
      <c r="E19" s="37" t="s">
        <v>19</v>
      </c>
      <c r="F19" s="37" t="s">
        <v>20</v>
      </c>
      <c r="G19" s="38" t="s">
        <v>21</v>
      </c>
      <c r="H19" s="39"/>
    </row>
    <row r="20" spans="1:8" x14ac:dyDescent="0.55000000000000004">
      <c r="A20" s="31"/>
      <c r="B20" s="95"/>
      <c r="C20" s="97"/>
      <c r="D20" s="82"/>
      <c r="E20" s="82" t="s">
        <v>0</v>
      </c>
      <c r="F20" s="84"/>
      <c r="G20" s="86"/>
      <c r="H20" s="16"/>
    </row>
    <row r="21" spans="1:8" x14ac:dyDescent="0.55000000000000004">
      <c r="A21" s="31"/>
      <c r="B21" s="96"/>
      <c r="C21" s="98"/>
      <c r="D21" s="83"/>
      <c r="E21" s="83"/>
      <c r="F21" s="85"/>
      <c r="G21" s="87"/>
      <c r="H21" s="16"/>
    </row>
    <row r="22" spans="1:8" x14ac:dyDescent="0.55000000000000004">
      <c r="A22" s="31"/>
      <c r="B22" s="40"/>
      <c r="C22" s="41"/>
      <c r="D22" s="42"/>
      <c r="E22" s="42"/>
      <c r="F22" s="43"/>
      <c r="G22" s="41"/>
      <c r="H22" s="44"/>
    </row>
    <row r="23" spans="1:8" ht="34.15" customHeight="1" thickBot="1" x14ac:dyDescent="0.65">
      <c r="A23" s="76" t="s">
        <v>39</v>
      </c>
      <c r="B23" s="77" t="s">
        <v>1</v>
      </c>
      <c r="C23" s="73"/>
      <c r="D23" s="72"/>
      <c r="E23" s="72"/>
      <c r="F23" s="74"/>
      <c r="G23" s="72"/>
      <c r="H23" s="75"/>
    </row>
    <row r="24" spans="1:8" s="1" customFormat="1" ht="16.149999999999999" x14ac:dyDescent="0.6">
      <c r="A24" s="60" t="str">
        <f>CONCATENATE("OPTIONAL Goal #2",B32,IF(B31&lt;&gt;""," - "&amp;B31,""))</f>
        <v>OPTIONAL Goal #2</v>
      </c>
      <c r="B24" s="61"/>
      <c r="C24" s="62"/>
      <c r="D24" s="61"/>
      <c r="E24" s="61"/>
      <c r="F24" s="63"/>
      <c r="G24" s="61"/>
      <c r="H24" s="64"/>
    </row>
    <row r="25" spans="1:8" x14ac:dyDescent="0.55000000000000004">
      <c r="A25" s="14"/>
      <c r="B25" s="15"/>
      <c r="C25" s="30"/>
      <c r="D25" s="15"/>
      <c r="E25" s="15"/>
      <c r="F25" s="15"/>
      <c r="G25" s="15"/>
      <c r="H25" s="16"/>
    </row>
    <row r="26" spans="1:8" ht="14.55" customHeight="1" x14ac:dyDescent="0.55000000000000004">
      <c r="A26" s="31" t="s">
        <v>22</v>
      </c>
      <c r="B26" s="91" t="s">
        <v>23</v>
      </c>
      <c r="C26" s="92"/>
      <c r="D26" s="15"/>
      <c r="E26" s="15"/>
      <c r="F26" s="15"/>
      <c r="G26" s="15"/>
      <c r="H26" s="16"/>
    </row>
    <row r="27" spans="1:8" x14ac:dyDescent="0.55000000000000004">
      <c r="A27" s="31"/>
      <c r="B27" s="93"/>
      <c r="C27" s="94"/>
      <c r="D27" s="15"/>
      <c r="E27" s="15"/>
      <c r="F27" s="15"/>
      <c r="G27" s="15"/>
      <c r="H27" s="16"/>
    </row>
    <row r="28" spans="1:8" x14ac:dyDescent="0.55000000000000004">
      <c r="A28" s="31"/>
      <c r="B28" s="34"/>
      <c r="C28" s="34"/>
      <c r="D28" s="15"/>
      <c r="E28" s="15"/>
      <c r="F28" s="15"/>
      <c r="G28" s="15"/>
      <c r="H28" s="16"/>
    </row>
    <row r="29" spans="1:8" x14ac:dyDescent="0.55000000000000004">
      <c r="A29" s="31"/>
      <c r="B29" s="15"/>
      <c r="C29" s="15"/>
      <c r="D29" s="15"/>
      <c r="E29" s="15"/>
      <c r="F29" s="15"/>
      <c r="G29" s="15"/>
      <c r="H29" s="16"/>
    </row>
    <row r="30" spans="1:8" x14ac:dyDescent="0.55000000000000004">
      <c r="A30" s="31" t="s">
        <v>24</v>
      </c>
      <c r="B30" s="36" t="s">
        <v>16</v>
      </c>
      <c r="C30" s="37" t="s">
        <v>17</v>
      </c>
      <c r="D30" s="37" t="s">
        <v>18</v>
      </c>
      <c r="E30" s="37" t="s">
        <v>19</v>
      </c>
      <c r="F30" s="37" t="s">
        <v>20</v>
      </c>
      <c r="G30" s="38" t="s">
        <v>21</v>
      </c>
      <c r="H30" s="39"/>
    </row>
    <row r="31" spans="1:8" x14ac:dyDescent="0.55000000000000004">
      <c r="A31" s="31"/>
      <c r="B31" s="95"/>
      <c r="C31" s="97"/>
      <c r="D31" s="82"/>
      <c r="E31" s="82" t="s">
        <v>0</v>
      </c>
      <c r="F31" s="84"/>
      <c r="G31" s="86"/>
      <c r="H31" s="16"/>
    </row>
    <row r="32" spans="1:8" x14ac:dyDescent="0.55000000000000004">
      <c r="A32" s="31"/>
      <c r="B32" s="96"/>
      <c r="C32" s="98"/>
      <c r="D32" s="83"/>
      <c r="E32" s="83"/>
      <c r="F32" s="85"/>
      <c r="G32" s="87"/>
      <c r="H32" s="16"/>
    </row>
    <row r="33" spans="1:8" x14ac:dyDescent="0.55000000000000004">
      <c r="A33" s="31"/>
      <c r="B33" s="40"/>
      <c r="C33" s="41"/>
      <c r="D33" s="42"/>
      <c r="E33" s="42"/>
      <c r="F33" s="42"/>
      <c r="G33" s="49"/>
      <c r="H33" s="50"/>
    </row>
    <row r="34" spans="1:8" ht="34.15" customHeight="1" thickBot="1" x14ac:dyDescent="0.65">
      <c r="A34" s="76" t="s">
        <v>39</v>
      </c>
      <c r="B34" s="72" t="s">
        <v>1</v>
      </c>
      <c r="C34" s="73"/>
      <c r="D34" s="72"/>
      <c r="E34" s="72"/>
      <c r="F34" s="74"/>
      <c r="G34" s="72"/>
      <c r="H34" s="75"/>
    </row>
    <row r="35" spans="1:8" s="1" customFormat="1" ht="16.5" thickTop="1" x14ac:dyDescent="0.6">
      <c r="A35" s="59" t="str">
        <f>CONCATENATE("OPTIONAL Goal #3",B43,IF(B42&lt;&gt;""," - "&amp;B42,""))</f>
        <v>OPTIONAL Goal #3</v>
      </c>
      <c r="B35" s="5"/>
      <c r="C35" s="6"/>
      <c r="D35" s="5"/>
      <c r="E35" s="5"/>
      <c r="F35" s="7"/>
      <c r="G35" s="5"/>
      <c r="H35" s="9"/>
    </row>
    <row r="36" spans="1:8" x14ac:dyDescent="0.55000000000000004">
      <c r="A36" s="14"/>
      <c r="B36" s="15"/>
      <c r="C36" s="30"/>
      <c r="D36" s="15"/>
      <c r="E36" s="15"/>
      <c r="F36" s="15"/>
      <c r="G36" s="15"/>
      <c r="H36" s="16"/>
    </row>
    <row r="37" spans="1:8" ht="14.55" customHeight="1" x14ac:dyDescent="0.55000000000000004">
      <c r="A37" s="31" t="s">
        <v>25</v>
      </c>
      <c r="B37" s="91" t="s">
        <v>23</v>
      </c>
      <c r="C37" s="92"/>
      <c r="D37" s="15"/>
      <c r="E37" s="15"/>
      <c r="F37" s="15"/>
      <c r="G37" s="15"/>
      <c r="H37" s="16"/>
    </row>
    <row r="38" spans="1:8" x14ac:dyDescent="0.55000000000000004">
      <c r="A38" s="31"/>
      <c r="B38" s="93"/>
      <c r="C38" s="94"/>
      <c r="D38" s="15"/>
      <c r="E38" s="15"/>
      <c r="F38" s="15"/>
      <c r="G38" s="15"/>
      <c r="H38" s="16"/>
    </row>
    <row r="39" spans="1:8" x14ac:dyDescent="0.55000000000000004">
      <c r="A39" s="31"/>
      <c r="B39" s="51"/>
      <c r="C39" s="34"/>
      <c r="D39" s="15"/>
      <c r="E39" s="15"/>
      <c r="F39" s="15"/>
      <c r="G39" s="15"/>
      <c r="H39" s="16"/>
    </row>
    <row r="40" spans="1:8" x14ac:dyDescent="0.55000000000000004">
      <c r="A40" s="31"/>
      <c r="B40" s="15"/>
      <c r="C40" s="15"/>
      <c r="D40" s="15"/>
      <c r="E40" s="15"/>
      <c r="F40" s="15"/>
      <c r="G40" s="15"/>
      <c r="H40" s="16"/>
    </row>
    <row r="41" spans="1:8" x14ac:dyDescent="0.55000000000000004">
      <c r="A41" s="31" t="s">
        <v>26</v>
      </c>
      <c r="B41" s="36" t="s">
        <v>16</v>
      </c>
      <c r="C41" s="37" t="s">
        <v>17</v>
      </c>
      <c r="D41" s="37" t="s">
        <v>18</v>
      </c>
      <c r="E41" s="37" t="s">
        <v>19</v>
      </c>
      <c r="F41" s="37" t="s">
        <v>20</v>
      </c>
      <c r="G41" s="38" t="s">
        <v>21</v>
      </c>
      <c r="H41" s="16"/>
    </row>
    <row r="42" spans="1:8" x14ac:dyDescent="0.55000000000000004">
      <c r="A42" s="31"/>
      <c r="B42" s="95"/>
      <c r="C42" s="97"/>
      <c r="D42" s="82"/>
      <c r="E42" s="82" t="s">
        <v>0</v>
      </c>
      <c r="F42" s="84"/>
      <c r="G42" s="86"/>
      <c r="H42" s="16"/>
    </row>
    <row r="43" spans="1:8" x14ac:dyDescent="0.55000000000000004">
      <c r="A43" s="31"/>
      <c r="B43" s="96"/>
      <c r="C43" s="98"/>
      <c r="D43" s="83"/>
      <c r="E43" s="83"/>
      <c r="F43" s="85"/>
      <c r="G43" s="87"/>
      <c r="H43" s="16"/>
    </row>
    <row r="44" spans="1:8" x14ac:dyDescent="0.55000000000000004">
      <c r="A44" s="31"/>
      <c r="B44" s="40"/>
      <c r="C44" s="41"/>
      <c r="D44" s="42"/>
      <c r="E44" s="42"/>
      <c r="F44" s="42"/>
      <c r="G44" s="49"/>
      <c r="H44" s="50"/>
    </row>
    <row r="45" spans="1:8" ht="34.15" customHeight="1" thickBot="1" x14ac:dyDescent="0.65">
      <c r="A45" s="76" t="s">
        <v>39</v>
      </c>
      <c r="B45" s="72" t="s">
        <v>1</v>
      </c>
      <c r="C45" s="73"/>
      <c r="D45" s="72"/>
      <c r="E45" s="72"/>
      <c r="F45" s="74"/>
      <c r="G45" s="72"/>
      <c r="H45" s="75"/>
    </row>
    <row r="46" spans="1:8" s="1" customFormat="1" ht="16.5" thickTop="1" x14ac:dyDescent="0.6">
      <c r="A46" s="59" t="str">
        <f>CONCATENATE("OPTIONAL Goal #4",B54,IF(B53&lt;&gt;""," - "&amp;B53,""))</f>
        <v>OPTIONAL Goal #4</v>
      </c>
      <c r="B46" s="5"/>
      <c r="C46" s="6"/>
      <c r="D46" s="5"/>
      <c r="E46" s="5"/>
      <c r="F46" s="7"/>
      <c r="G46" s="5"/>
      <c r="H46" s="9"/>
    </row>
    <row r="47" spans="1:8" x14ac:dyDescent="0.55000000000000004">
      <c r="A47" s="14"/>
      <c r="B47" s="15"/>
      <c r="C47" s="30"/>
      <c r="D47" s="15"/>
      <c r="E47" s="15"/>
      <c r="F47" s="15"/>
      <c r="G47" s="15"/>
      <c r="H47" s="16"/>
    </row>
    <row r="48" spans="1:8" ht="14.55" customHeight="1" x14ac:dyDescent="0.55000000000000004">
      <c r="A48" s="31" t="s">
        <v>27</v>
      </c>
      <c r="B48" s="91" t="s">
        <v>23</v>
      </c>
      <c r="C48" s="92"/>
      <c r="D48" s="15"/>
      <c r="E48" s="15"/>
      <c r="F48" s="32"/>
      <c r="G48" s="33"/>
      <c r="H48" s="16"/>
    </row>
    <row r="49" spans="1:8" x14ac:dyDescent="0.55000000000000004">
      <c r="A49" s="31"/>
      <c r="B49" s="93"/>
      <c r="C49" s="94"/>
      <c r="D49" s="15"/>
      <c r="E49" s="15"/>
      <c r="F49" s="15"/>
      <c r="G49" s="15"/>
      <c r="H49" s="16"/>
    </row>
    <row r="50" spans="1:8" x14ac:dyDescent="0.55000000000000004">
      <c r="A50" s="31"/>
      <c r="B50" s="34"/>
      <c r="C50" s="34"/>
      <c r="D50" s="15"/>
      <c r="E50" s="15"/>
      <c r="F50" s="15"/>
      <c r="G50" s="15"/>
      <c r="H50" s="16"/>
    </row>
    <row r="51" spans="1:8" x14ac:dyDescent="0.55000000000000004">
      <c r="A51" s="31"/>
      <c r="B51" s="15"/>
      <c r="C51" s="15"/>
      <c r="D51" s="15"/>
      <c r="E51" s="15"/>
      <c r="F51" s="15"/>
      <c r="G51" s="89"/>
      <c r="H51" s="90"/>
    </row>
    <row r="52" spans="1:8" ht="33" customHeight="1" x14ac:dyDescent="0.55000000000000004">
      <c r="A52" s="35" t="s">
        <v>28</v>
      </c>
      <c r="B52" s="36" t="s">
        <v>16</v>
      </c>
      <c r="C52" s="37" t="s">
        <v>17</v>
      </c>
      <c r="D52" s="37" t="s">
        <v>18</v>
      </c>
      <c r="E52" s="37" t="s">
        <v>19</v>
      </c>
      <c r="F52" s="37" t="s">
        <v>20</v>
      </c>
      <c r="G52" s="38" t="s">
        <v>21</v>
      </c>
      <c r="H52" s="39"/>
    </row>
    <row r="53" spans="1:8" x14ac:dyDescent="0.55000000000000004">
      <c r="A53" s="31"/>
      <c r="B53" s="95"/>
      <c r="C53" s="97"/>
      <c r="D53" s="82"/>
      <c r="E53" s="82" t="s">
        <v>0</v>
      </c>
      <c r="F53" s="84"/>
      <c r="G53" s="86"/>
      <c r="H53" s="16"/>
    </row>
    <row r="54" spans="1:8" x14ac:dyDescent="0.55000000000000004">
      <c r="A54" s="31"/>
      <c r="B54" s="96"/>
      <c r="C54" s="98"/>
      <c r="D54" s="83"/>
      <c r="E54" s="83"/>
      <c r="F54" s="85"/>
      <c r="G54" s="87"/>
      <c r="H54" s="16"/>
    </row>
    <row r="55" spans="1:8" x14ac:dyDescent="0.55000000000000004">
      <c r="A55" s="31"/>
      <c r="B55" s="40"/>
      <c r="C55" s="41"/>
      <c r="D55" s="42"/>
      <c r="E55" s="42"/>
      <c r="F55" s="43"/>
      <c r="G55" s="41"/>
      <c r="H55" s="44"/>
    </row>
    <row r="56" spans="1:8" ht="34.15" customHeight="1" thickBot="1" x14ac:dyDescent="0.65">
      <c r="A56" s="76" t="s">
        <v>39</v>
      </c>
      <c r="B56" s="72" t="s">
        <v>1</v>
      </c>
      <c r="C56" s="73"/>
      <c r="D56" s="72"/>
      <c r="E56" s="72"/>
      <c r="F56" s="74"/>
      <c r="G56" s="72"/>
      <c r="H56" s="75"/>
    </row>
    <row r="57" spans="1:8" s="1" customFormat="1" ht="16.5" thickTop="1" x14ac:dyDescent="0.6">
      <c r="A57" s="59" t="str">
        <f>CONCATENATE("OPTIONAL Goal #5",B65,IF(B64&lt;&gt;""," - "&amp;B64,""))</f>
        <v>OPTIONAL Goal #5</v>
      </c>
      <c r="B57" s="5"/>
      <c r="C57" s="6"/>
      <c r="D57" s="5"/>
      <c r="E57" s="5"/>
      <c r="F57" s="7"/>
      <c r="G57" s="5"/>
      <c r="H57" s="9"/>
    </row>
    <row r="58" spans="1:8" x14ac:dyDescent="0.55000000000000004">
      <c r="A58" s="14"/>
      <c r="B58" s="15"/>
      <c r="C58" s="30"/>
      <c r="D58" s="15"/>
      <c r="E58" s="15"/>
      <c r="F58" s="15"/>
      <c r="G58" s="15"/>
      <c r="H58" s="16"/>
    </row>
    <row r="59" spans="1:8" ht="14.55" customHeight="1" x14ac:dyDescent="0.55000000000000004">
      <c r="A59" s="31" t="s">
        <v>29</v>
      </c>
      <c r="B59" s="91" t="s">
        <v>23</v>
      </c>
      <c r="C59" s="92"/>
      <c r="D59" s="15"/>
      <c r="E59" s="15"/>
      <c r="F59" s="32"/>
      <c r="G59" s="33"/>
      <c r="H59" s="16"/>
    </row>
    <row r="60" spans="1:8" x14ac:dyDescent="0.55000000000000004">
      <c r="A60" s="31"/>
      <c r="B60" s="93"/>
      <c r="C60" s="94"/>
      <c r="D60" s="15"/>
      <c r="E60" s="15"/>
      <c r="F60" s="15"/>
      <c r="G60" s="15"/>
      <c r="H60" s="16"/>
    </row>
    <row r="61" spans="1:8" x14ac:dyDescent="0.55000000000000004">
      <c r="A61" s="31"/>
      <c r="B61" s="34"/>
      <c r="C61" s="34"/>
      <c r="D61" s="15"/>
      <c r="E61" s="15"/>
      <c r="F61" s="15"/>
      <c r="G61" s="15"/>
      <c r="H61" s="16"/>
    </row>
    <row r="62" spans="1:8" x14ac:dyDescent="0.55000000000000004">
      <c r="A62" s="31"/>
      <c r="B62" s="15"/>
      <c r="C62" s="15"/>
      <c r="D62" s="15"/>
      <c r="E62" s="15"/>
      <c r="F62" s="15"/>
      <c r="G62" s="89"/>
      <c r="H62" s="90"/>
    </row>
    <row r="63" spans="1:8" ht="33" customHeight="1" x14ac:dyDescent="0.55000000000000004">
      <c r="A63" s="35" t="s">
        <v>30</v>
      </c>
      <c r="B63" s="36" t="s">
        <v>16</v>
      </c>
      <c r="C63" s="37" t="s">
        <v>17</v>
      </c>
      <c r="D63" s="37" t="s">
        <v>18</v>
      </c>
      <c r="E63" s="37" t="s">
        <v>19</v>
      </c>
      <c r="F63" s="37" t="s">
        <v>20</v>
      </c>
      <c r="G63" s="38" t="s">
        <v>21</v>
      </c>
      <c r="H63" s="39"/>
    </row>
    <row r="64" spans="1:8" x14ac:dyDescent="0.55000000000000004">
      <c r="A64" s="31"/>
      <c r="B64" s="95"/>
      <c r="C64" s="101"/>
      <c r="D64" s="99"/>
      <c r="E64" s="99" t="s">
        <v>0</v>
      </c>
      <c r="F64" s="109"/>
      <c r="G64" s="111"/>
      <c r="H64" s="16"/>
    </row>
    <row r="65" spans="1:8" x14ac:dyDescent="0.55000000000000004">
      <c r="A65" s="31"/>
      <c r="B65" s="96"/>
      <c r="C65" s="102"/>
      <c r="D65" s="100"/>
      <c r="E65" s="100"/>
      <c r="F65" s="110"/>
      <c r="G65" s="112"/>
      <c r="H65" s="16"/>
    </row>
    <row r="66" spans="1:8" x14ac:dyDescent="0.55000000000000004">
      <c r="A66" s="31"/>
      <c r="B66" s="40"/>
      <c r="C66" s="41"/>
      <c r="D66" s="42"/>
      <c r="E66" s="42"/>
      <c r="F66" s="43"/>
      <c r="G66" s="41"/>
      <c r="H66" s="44"/>
    </row>
    <row r="67" spans="1:8" ht="34.15" customHeight="1" thickBot="1" x14ac:dyDescent="0.65">
      <c r="A67" s="76" t="s">
        <v>39</v>
      </c>
      <c r="B67" s="72" t="s">
        <v>1</v>
      </c>
      <c r="C67" s="73"/>
      <c r="D67" s="72"/>
      <c r="E67" s="72"/>
      <c r="F67" s="74"/>
      <c r="G67" s="72"/>
      <c r="H67" s="75"/>
    </row>
    <row r="68" spans="1:8" s="1" customFormat="1" ht="16.5" thickTop="1" x14ac:dyDescent="0.6">
      <c r="A68" s="59" t="str">
        <f>CONCATENATE("OPTIONAL Goal #6",B76,IF(B75&lt;&gt;""," - "&amp;B75,""))</f>
        <v>OPTIONAL Goal #6</v>
      </c>
      <c r="B68" s="5"/>
      <c r="C68" s="6"/>
      <c r="D68" s="5"/>
      <c r="E68" s="5"/>
      <c r="F68" s="7"/>
      <c r="G68" s="5"/>
      <c r="H68" s="9"/>
    </row>
    <row r="69" spans="1:8" x14ac:dyDescent="0.55000000000000004">
      <c r="A69" s="14"/>
      <c r="B69" s="15"/>
      <c r="C69" s="30"/>
      <c r="D69" s="15"/>
      <c r="E69" s="15"/>
      <c r="F69" s="15"/>
      <c r="G69" s="15"/>
      <c r="H69" s="16"/>
    </row>
    <row r="70" spans="1:8" ht="14.55" customHeight="1" x14ac:dyDescent="0.55000000000000004">
      <c r="A70" s="31" t="s">
        <v>31</v>
      </c>
      <c r="B70" s="91" t="s">
        <v>23</v>
      </c>
      <c r="C70" s="92"/>
      <c r="D70" s="15"/>
      <c r="E70" s="15"/>
      <c r="F70" s="32"/>
      <c r="G70" s="33"/>
      <c r="H70" s="16"/>
    </row>
    <row r="71" spans="1:8" x14ac:dyDescent="0.55000000000000004">
      <c r="A71" s="31"/>
      <c r="B71" s="93"/>
      <c r="C71" s="94"/>
      <c r="D71" s="15"/>
      <c r="E71" s="15"/>
      <c r="F71" s="15"/>
      <c r="G71" s="15"/>
      <c r="H71" s="16"/>
    </row>
    <row r="72" spans="1:8" x14ac:dyDescent="0.55000000000000004">
      <c r="A72" s="31"/>
      <c r="B72" s="34"/>
      <c r="C72" s="34"/>
      <c r="D72" s="15"/>
      <c r="E72" s="15"/>
      <c r="F72" s="15"/>
      <c r="G72" s="15"/>
      <c r="H72" s="16"/>
    </row>
    <row r="73" spans="1:8" x14ac:dyDescent="0.55000000000000004">
      <c r="A73" s="31"/>
      <c r="B73" s="15"/>
      <c r="C73" s="15"/>
      <c r="D73" s="15"/>
      <c r="E73" s="15"/>
      <c r="F73" s="15"/>
      <c r="G73" s="89"/>
      <c r="H73" s="90"/>
    </row>
    <row r="74" spans="1:8" ht="16.5" customHeight="1" x14ac:dyDescent="0.55000000000000004">
      <c r="A74" s="35" t="s">
        <v>32</v>
      </c>
      <c r="B74" s="36" t="s">
        <v>16</v>
      </c>
      <c r="C74" s="37" t="s">
        <v>17</v>
      </c>
      <c r="D74" s="37" t="s">
        <v>18</v>
      </c>
      <c r="E74" s="37" t="s">
        <v>19</v>
      </c>
      <c r="F74" s="37" t="s">
        <v>20</v>
      </c>
      <c r="G74" s="38" t="s">
        <v>21</v>
      </c>
      <c r="H74" s="39"/>
    </row>
    <row r="75" spans="1:8" x14ac:dyDescent="0.55000000000000004">
      <c r="A75" s="31"/>
      <c r="B75" s="95"/>
      <c r="C75" s="97"/>
      <c r="D75" s="82"/>
      <c r="E75" s="82" t="s">
        <v>0</v>
      </c>
      <c r="F75" s="84"/>
      <c r="G75" s="86"/>
      <c r="H75" s="16"/>
    </row>
    <row r="76" spans="1:8" x14ac:dyDescent="0.55000000000000004">
      <c r="A76" s="31"/>
      <c r="B76" s="96"/>
      <c r="C76" s="98"/>
      <c r="D76" s="83"/>
      <c r="E76" s="83"/>
      <c r="F76" s="85"/>
      <c r="G76" s="87"/>
      <c r="H76" s="16"/>
    </row>
    <row r="77" spans="1:8" x14ac:dyDescent="0.55000000000000004">
      <c r="A77" s="31"/>
      <c r="B77" s="40"/>
      <c r="C77" s="41"/>
      <c r="D77" s="42"/>
      <c r="E77" s="42"/>
      <c r="F77" s="43"/>
      <c r="G77" s="41"/>
      <c r="H77" s="44"/>
    </row>
    <row r="78" spans="1:8" ht="34.15" customHeight="1" thickBot="1" x14ac:dyDescent="0.65">
      <c r="A78" s="76" t="s">
        <v>39</v>
      </c>
      <c r="B78" s="72" t="s">
        <v>1</v>
      </c>
      <c r="C78" s="73"/>
      <c r="D78" s="72"/>
      <c r="E78" s="72"/>
      <c r="F78" s="74"/>
      <c r="G78" s="72"/>
      <c r="H78" s="75"/>
    </row>
    <row r="79" spans="1:8" ht="16.5" thickTop="1" x14ac:dyDescent="0.6">
      <c r="A79" s="59" t="str">
        <f>CONCATENATE("OPTIONAL Goal #7",B87,IF(B86&lt;&gt;""," - "&amp;B86,""))</f>
        <v>OPTIONAL Goal #7</v>
      </c>
      <c r="B79" s="45"/>
      <c r="C79" s="46"/>
      <c r="D79" s="45"/>
      <c r="E79" s="45"/>
      <c r="F79" s="47"/>
      <c r="G79" s="45"/>
      <c r="H79" s="48"/>
    </row>
    <row r="80" spans="1:8" x14ac:dyDescent="0.55000000000000004">
      <c r="A80" s="14"/>
      <c r="B80" s="15"/>
      <c r="C80" s="30"/>
      <c r="D80" s="15"/>
      <c r="E80" s="15"/>
      <c r="F80" s="15"/>
      <c r="G80" s="15"/>
      <c r="H80" s="16"/>
    </row>
    <row r="81" spans="1:8" ht="14.55" customHeight="1" x14ac:dyDescent="0.55000000000000004">
      <c r="A81" s="31" t="s">
        <v>33</v>
      </c>
      <c r="B81" s="91" t="s">
        <v>23</v>
      </c>
      <c r="C81" s="92"/>
      <c r="D81" s="15"/>
      <c r="E81" s="15"/>
      <c r="F81" s="32"/>
      <c r="G81" s="33"/>
      <c r="H81" s="16"/>
    </row>
    <row r="82" spans="1:8" x14ac:dyDescent="0.55000000000000004">
      <c r="A82" s="31"/>
      <c r="B82" s="93"/>
      <c r="C82" s="94"/>
      <c r="D82" s="15"/>
      <c r="E82" s="15"/>
      <c r="F82" s="15"/>
      <c r="G82" s="15"/>
      <c r="H82" s="16"/>
    </row>
    <row r="83" spans="1:8" x14ac:dyDescent="0.55000000000000004">
      <c r="A83" s="31"/>
      <c r="B83" s="34"/>
      <c r="C83" s="34"/>
      <c r="D83" s="15"/>
      <c r="E83" s="15"/>
      <c r="F83" s="15"/>
      <c r="G83" s="15"/>
      <c r="H83" s="16"/>
    </row>
    <row r="84" spans="1:8" x14ac:dyDescent="0.55000000000000004">
      <c r="A84" s="31"/>
      <c r="B84" s="15"/>
      <c r="C84" s="15"/>
      <c r="D84" s="15"/>
      <c r="E84" s="15"/>
      <c r="F84" s="15"/>
      <c r="G84" s="89"/>
      <c r="H84" s="90"/>
    </row>
    <row r="85" spans="1:8" x14ac:dyDescent="0.55000000000000004">
      <c r="A85" s="35" t="s">
        <v>34</v>
      </c>
      <c r="B85" s="71" t="s">
        <v>16</v>
      </c>
      <c r="C85" s="69" t="s">
        <v>17</v>
      </c>
      <c r="D85" s="69" t="s">
        <v>18</v>
      </c>
      <c r="E85" s="69" t="s">
        <v>19</v>
      </c>
      <c r="F85" s="69" t="s">
        <v>20</v>
      </c>
      <c r="G85" s="70" t="s">
        <v>21</v>
      </c>
      <c r="H85" s="39"/>
    </row>
    <row r="86" spans="1:8" x14ac:dyDescent="0.55000000000000004">
      <c r="A86" s="31"/>
      <c r="B86" s="95"/>
      <c r="C86" s="97"/>
      <c r="D86" s="82"/>
      <c r="E86" s="82" t="s">
        <v>0</v>
      </c>
      <c r="F86" s="84"/>
      <c r="G86" s="86"/>
      <c r="H86" s="16"/>
    </row>
    <row r="87" spans="1:8" x14ac:dyDescent="0.55000000000000004">
      <c r="A87" s="31"/>
      <c r="B87" s="96"/>
      <c r="C87" s="98"/>
      <c r="D87" s="83"/>
      <c r="E87" s="83"/>
      <c r="F87" s="85"/>
      <c r="G87" s="87"/>
      <c r="H87" s="16"/>
    </row>
    <row r="88" spans="1:8" x14ac:dyDescent="0.55000000000000004">
      <c r="A88" s="31"/>
      <c r="B88" s="40"/>
      <c r="C88" s="41"/>
      <c r="D88" s="42"/>
      <c r="E88" s="42"/>
      <c r="F88" s="43"/>
      <c r="G88" s="41"/>
      <c r="H88" s="44"/>
    </row>
    <row r="89" spans="1:8" ht="34.15" customHeight="1" thickBot="1" x14ac:dyDescent="0.65">
      <c r="A89" s="76" t="s">
        <v>39</v>
      </c>
      <c r="B89" s="72" t="s">
        <v>1</v>
      </c>
      <c r="C89" s="73"/>
      <c r="D89" s="72"/>
      <c r="E89" s="72"/>
      <c r="F89" s="74"/>
      <c r="G89" s="72"/>
      <c r="H89" s="75"/>
    </row>
    <row r="90" spans="1:8" s="1" customFormat="1" ht="16.5" thickTop="1" x14ac:dyDescent="0.6">
      <c r="A90" s="59" t="str">
        <f>CONCATENATE("OPTIONAL Goal #8",B98,IF(B97&lt;&gt;""," - "&amp;B97,""))</f>
        <v>OPTIONAL Goal #8</v>
      </c>
      <c r="B90" s="5"/>
      <c r="C90" s="6"/>
      <c r="D90" s="5"/>
      <c r="E90" s="5"/>
      <c r="F90" s="7"/>
      <c r="G90" s="5"/>
      <c r="H90" s="9"/>
    </row>
    <row r="91" spans="1:8" x14ac:dyDescent="0.55000000000000004">
      <c r="A91" s="14"/>
      <c r="B91" s="15"/>
      <c r="C91" s="30"/>
      <c r="D91" s="15"/>
      <c r="E91" s="15"/>
      <c r="F91" s="15"/>
      <c r="G91" s="15"/>
      <c r="H91" s="16"/>
    </row>
    <row r="92" spans="1:8" ht="14.55" customHeight="1" x14ac:dyDescent="0.55000000000000004">
      <c r="A92" s="31" t="s">
        <v>35</v>
      </c>
      <c r="B92" s="91" t="s">
        <v>23</v>
      </c>
      <c r="C92" s="92"/>
      <c r="D92" s="15"/>
      <c r="E92" s="15"/>
      <c r="F92" s="32"/>
      <c r="G92" s="33"/>
      <c r="H92" s="16"/>
    </row>
    <row r="93" spans="1:8" x14ac:dyDescent="0.55000000000000004">
      <c r="A93" s="31"/>
      <c r="B93" s="93"/>
      <c r="C93" s="94"/>
      <c r="D93" s="15"/>
      <c r="E93" s="15"/>
      <c r="F93" s="15"/>
      <c r="G93" s="15"/>
      <c r="H93" s="16"/>
    </row>
    <row r="94" spans="1:8" x14ac:dyDescent="0.55000000000000004">
      <c r="A94" s="31"/>
      <c r="B94" s="34"/>
      <c r="C94" s="34"/>
      <c r="D94" s="15"/>
      <c r="E94" s="15"/>
      <c r="F94" s="15"/>
      <c r="G94" s="15"/>
      <c r="H94" s="16"/>
    </row>
    <row r="95" spans="1:8" x14ac:dyDescent="0.55000000000000004">
      <c r="A95" s="31"/>
      <c r="B95" s="15"/>
      <c r="C95" s="15"/>
      <c r="D95" s="15"/>
      <c r="E95" s="15"/>
      <c r="F95" s="15"/>
      <c r="G95" s="89"/>
      <c r="H95" s="90"/>
    </row>
    <row r="96" spans="1:8" ht="33" customHeight="1" x14ac:dyDescent="0.55000000000000004">
      <c r="A96" s="35" t="s">
        <v>36</v>
      </c>
      <c r="B96" s="36" t="s">
        <v>16</v>
      </c>
      <c r="C96" s="37" t="s">
        <v>17</v>
      </c>
      <c r="D96" s="37" t="s">
        <v>18</v>
      </c>
      <c r="E96" s="37" t="s">
        <v>19</v>
      </c>
      <c r="F96" s="37" t="s">
        <v>20</v>
      </c>
      <c r="G96" s="38" t="s">
        <v>21</v>
      </c>
      <c r="H96" s="39"/>
    </row>
    <row r="97" spans="1:8" x14ac:dyDescent="0.55000000000000004">
      <c r="A97" s="31"/>
      <c r="B97" s="95"/>
      <c r="C97" s="97"/>
      <c r="D97" s="82"/>
      <c r="E97" s="82" t="s">
        <v>0</v>
      </c>
      <c r="F97" s="84"/>
      <c r="G97" s="86"/>
      <c r="H97" s="16"/>
    </row>
    <row r="98" spans="1:8" x14ac:dyDescent="0.55000000000000004">
      <c r="A98" s="31"/>
      <c r="B98" s="96"/>
      <c r="C98" s="98"/>
      <c r="D98" s="83"/>
      <c r="E98" s="83"/>
      <c r="F98" s="85"/>
      <c r="G98" s="87"/>
      <c r="H98" s="16"/>
    </row>
    <row r="99" spans="1:8" ht="14.25" thickBot="1" x14ac:dyDescent="0.6">
      <c r="A99" s="52"/>
      <c r="B99" s="53"/>
      <c r="C99" s="54"/>
      <c r="D99" s="55"/>
      <c r="E99" s="55"/>
      <c r="F99" s="56"/>
      <c r="G99" s="54"/>
      <c r="H99" s="57"/>
    </row>
  </sheetData>
  <mergeCells count="81">
    <mergeCell ref="C11:D11"/>
    <mergeCell ref="F64:F65"/>
    <mergeCell ref="G64:G65"/>
    <mergeCell ref="D53:D54"/>
    <mergeCell ref="E53:E54"/>
    <mergeCell ref="F53:F54"/>
    <mergeCell ref="G53:G54"/>
    <mergeCell ref="B38:C38"/>
    <mergeCell ref="B42:B43"/>
    <mergeCell ref="C42:C43"/>
    <mergeCell ref="B60:C60"/>
    <mergeCell ref="B37:C37"/>
    <mergeCell ref="D31:D32"/>
    <mergeCell ref="E31:E32"/>
    <mergeCell ref="F31:F32"/>
    <mergeCell ref="C20:C21"/>
    <mergeCell ref="B3:D3"/>
    <mergeCell ref="F4:G4"/>
    <mergeCell ref="C7:D7"/>
    <mergeCell ref="B48:C48"/>
    <mergeCell ref="B49:C49"/>
    <mergeCell ref="C9:D9"/>
    <mergeCell ref="C10:D10"/>
    <mergeCell ref="C4:D4"/>
    <mergeCell ref="C5:D5"/>
    <mergeCell ref="C6:D6"/>
    <mergeCell ref="B8:D8"/>
    <mergeCell ref="B15:C15"/>
    <mergeCell ref="B16:C16"/>
    <mergeCell ref="G18:H18"/>
    <mergeCell ref="B20:B21"/>
    <mergeCell ref="G20:G21"/>
    <mergeCell ref="D20:D21"/>
    <mergeCell ref="E20:E21"/>
    <mergeCell ref="F20:F21"/>
    <mergeCell ref="B26:C26"/>
    <mergeCell ref="B27:C27"/>
    <mergeCell ref="B31:B32"/>
    <mergeCell ref="C31:C32"/>
    <mergeCell ref="B86:B87"/>
    <mergeCell ref="C86:C87"/>
    <mergeCell ref="D86:D87"/>
    <mergeCell ref="D42:D43"/>
    <mergeCell ref="E86:E87"/>
    <mergeCell ref="B81:C81"/>
    <mergeCell ref="B82:C82"/>
    <mergeCell ref="E75:E76"/>
    <mergeCell ref="B75:B76"/>
    <mergeCell ref="C75:C76"/>
    <mergeCell ref="D75:D76"/>
    <mergeCell ref="E42:E43"/>
    <mergeCell ref="D64:D65"/>
    <mergeCell ref="E64:E65"/>
    <mergeCell ref="B70:C70"/>
    <mergeCell ref="B71:C71"/>
    <mergeCell ref="B59:C59"/>
    <mergeCell ref="B53:B54"/>
    <mergeCell ref="C53:C54"/>
    <mergeCell ref="B64:B65"/>
    <mergeCell ref="C64:C65"/>
    <mergeCell ref="B92:C92"/>
    <mergeCell ref="B93:C93"/>
    <mergeCell ref="B97:B98"/>
    <mergeCell ref="C97:C98"/>
    <mergeCell ref="D97:D98"/>
    <mergeCell ref="E97:E98"/>
    <mergeCell ref="F97:F98"/>
    <mergeCell ref="G97:G98"/>
    <mergeCell ref="F8:G8"/>
    <mergeCell ref="G51:H51"/>
    <mergeCell ref="G62:H62"/>
    <mergeCell ref="G73:H73"/>
    <mergeCell ref="G84:H84"/>
    <mergeCell ref="G95:H95"/>
    <mergeCell ref="G86:G87"/>
    <mergeCell ref="F42:F43"/>
    <mergeCell ref="G42:G43"/>
    <mergeCell ref="G31:G32"/>
    <mergeCell ref="F86:F87"/>
    <mergeCell ref="F75:F76"/>
    <mergeCell ref="G75:G76"/>
  </mergeCells>
  <conditionalFormatting sqref="A24:H34">
    <cfRule type="expression" dxfId="15" priority="1">
      <formula>$B$23="No"</formula>
    </cfRule>
    <cfRule type="expression" dxfId="14" priority="8">
      <formula>$B$23="No"</formula>
    </cfRule>
  </conditionalFormatting>
  <conditionalFormatting sqref="A90:H99">
    <cfRule type="expression" dxfId="13" priority="7">
      <formula>$B$89="No"</formula>
    </cfRule>
  </conditionalFormatting>
  <conditionalFormatting sqref="A79:H89">
    <cfRule type="expression" dxfId="12" priority="6">
      <formula>$B$78="No"</formula>
    </cfRule>
  </conditionalFormatting>
  <conditionalFormatting sqref="A68:H78">
    <cfRule type="expression" dxfId="11" priority="5">
      <formula>$B$67="No"</formula>
    </cfRule>
  </conditionalFormatting>
  <conditionalFormatting sqref="A57:H67">
    <cfRule type="expression" dxfId="10" priority="4">
      <formula>$B$56="No"</formula>
    </cfRule>
  </conditionalFormatting>
  <conditionalFormatting sqref="A46:H56">
    <cfRule type="expression" dxfId="9" priority="3">
      <formula>$B$45="No"</formula>
    </cfRule>
  </conditionalFormatting>
  <conditionalFormatting sqref="A35:H45">
    <cfRule type="expression" dxfId="8" priority="2">
      <formula>$B$34="No"</formula>
    </cfRule>
  </conditionalFormatting>
  <dataValidations count="4">
    <dataValidation type="list" allowBlank="1" showInputMessage="1" showErrorMessage="1" sqref="C6:D6" xr:uid="{22674FCA-2C3F-4ECB-A868-8726E5E3D4A9}">
      <formula1>"Three-year action plan, Action plan Annual report"</formula1>
    </dataValidation>
    <dataValidation type="list" allowBlank="1" showInputMessage="1" showErrorMessage="1" sqref="C20:C21 C31:C32 C42:C43 C53:C54 C64:C65 C75:C76 C86:C87 C97:C98" xr:uid="{6BE06590-F9D3-4CB9-88DD-CC86AC346A62}">
      <formula1>"Governance, Social inclusion, Financial viability, Asset management"</formula1>
    </dataValidation>
    <dataValidation type="list" allowBlank="1" showInputMessage="1" showErrorMessage="1" sqref="F20:F21 F31:F32 F42:F43 F53:F54 F64:F65 F75:F76 F86:F87 F97:F98" xr:uid="{A917C423-585D-4C8F-B920-1463860A61D1}">
      <formula1>"Not started,On hold,In progress,Completed"</formula1>
    </dataValidation>
    <dataValidation type="list" showInputMessage="1" showErrorMessage="1" sqref="B23 B34 B45 B56 B67 B78 B89" xr:uid="{C41E464B-F99B-4F91-A45D-5DAA3C5849DD}">
      <formula1>"Yes,No"</formula1>
    </dataValidation>
  </dataValidations>
  <pageMargins left="0.7" right="0.7" top="0.75" bottom="0.75" header="0.3" footer="0.3"/>
  <pageSetup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2496-E1D9-4C25-A499-7C721F60EE29}">
  <sheetPr>
    <pageSetUpPr fitToPage="1"/>
  </sheetPr>
  <dimension ref="A1:EA99"/>
  <sheetViews>
    <sheetView zoomScale="50" zoomScaleNormal="50" workbookViewId="0">
      <selection activeCell="K15" sqref="K15"/>
    </sheetView>
  </sheetViews>
  <sheetFormatPr baseColWidth="10" defaultColWidth="10.9296875" defaultRowHeight="13.9" x14ac:dyDescent="0.55000000000000004"/>
  <cols>
    <col min="1" max="1" width="10.59765625" style="13" customWidth="1"/>
    <col min="2" max="2" width="27.46484375" style="13" customWidth="1"/>
    <col min="3" max="3" width="14.796875" style="13" bestFit="1" customWidth="1"/>
    <col min="4" max="4" width="13" style="13" customWidth="1"/>
    <col min="5" max="5" width="12.73046875" style="13" customWidth="1"/>
    <col min="6" max="6" width="18.46484375" style="13" customWidth="1"/>
    <col min="7" max="7" width="20" style="13" customWidth="1"/>
    <col min="8" max="8" width="6.59765625" style="13" customWidth="1"/>
    <col min="9" max="131" width="10.9296875" style="78"/>
    <col min="132" max="16384" width="10.9296875" style="13"/>
  </cols>
  <sheetData>
    <row r="1" spans="1:131" ht="16.149999999999999" x14ac:dyDescent="0.6">
      <c r="A1" s="58" t="s">
        <v>3</v>
      </c>
      <c r="B1" s="10"/>
      <c r="C1" s="10"/>
      <c r="D1" s="10"/>
      <c r="E1" s="10"/>
      <c r="F1" s="11"/>
      <c r="G1" s="10"/>
      <c r="H1" s="12"/>
    </row>
    <row r="2" spans="1:131" x14ac:dyDescent="0.55000000000000004">
      <c r="A2" s="14"/>
      <c r="B2" s="15"/>
      <c r="C2" s="15"/>
      <c r="D2" s="15"/>
      <c r="E2" s="15"/>
      <c r="F2" s="15"/>
      <c r="G2" s="15"/>
      <c r="H2" s="16"/>
    </row>
    <row r="3" spans="1:131" ht="16.149999999999999" x14ac:dyDescent="0.6">
      <c r="A3" s="14"/>
      <c r="B3" s="103" t="s">
        <v>4</v>
      </c>
      <c r="C3" s="103"/>
      <c r="D3" s="103"/>
      <c r="E3" s="15"/>
      <c r="F3" s="15"/>
      <c r="G3" s="15"/>
      <c r="H3" s="16"/>
    </row>
    <row r="4" spans="1:131" x14ac:dyDescent="0.55000000000000004">
      <c r="A4" s="14"/>
      <c r="B4" s="66" t="s">
        <v>5</v>
      </c>
      <c r="C4" s="105" t="s">
        <v>40</v>
      </c>
      <c r="D4" s="106"/>
      <c r="E4" s="15"/>
      <c r="H4" s="16"/>
    </row>
    <row r="5" spans="1:131" ht="18" customHeight="1" x14ac:dyDescent="0.55000000000000004">
      <c r="A5" s="14"/>
      <c r="B5" s="67" t="s">
        <v>7</v>
      </c>
      <c r="C5" s="105" t="s">
        <v>41</v>
      </c>
      <c r="D5" s="106"/>
      <c r="E5" s="15"/>
      <c r="F5" s="88" t="s">
        <v>6</v>
      </c>
      <c r="G5" s="88"/>
      <c r="H5" s="16"/>
    </row>
    <row r="6" spans="1:131" x14ac:dyDescent="0.55000000000000004">
      <c r="A6" s="14"/>
      <c r="B6" s="67" t="s">
        <v>38</v>
      </c>
      <c r="C6" s="105" t="s">
        <v>42</v>
      </c>
      <c r="D6" s="106"/>
      <c r="E6" s="15"/>
      <c r="F6" s="17" t="s">
        <v>8</v>
      </c>
      <c r="G6" s="18">
        <v>45046</v>
      </c>
      <c r="H6" s="16"/>
    </row>
    <row r="7" spans="1:131" x14ac:dyDescent="0.55000000000000004">
      <c r="A7" s="14"/>
      <c r="B7" s="19"/>
      <c r="C7" s="104"/>
      <c r="D7" s="104"/>
      <c r="E7" s="15"/>
      <c r="F7" s="15"/>
      <c r="G7" s="20"/>
      <c r="H7" s="16"/>
    </row>
    <row r="8" spans="1:131" ht="14.55" customHeight="1" x14ac:dyDescent="0.6">
      <c r="A8" s="14"/>
      <c r="B8" s="107" t="s">
        <v>9</v>
      </c>
      <c r="C8" s="107"/>
      <c r="D8" s="107"/>
      <c r="E8" s="15"/>
      <c r="F8" s="88" t="s">
        <v>37</v>
      </c>
      <c r="G8" s="88"/>
      <c r="H8" s="16"/>
    </row>
    <row r="9" spans="1:131" x14ac:dyDescent="0.55000000000000004">
      <c r="A9" s="14"/>
      <c r="B9" s="17" t="s">
        <v>2</v>
      </c>
      <c r="C9" s="93" t="s">
        <v>43</v>
      </c>
      <c r="D9" s="94"/>
      <c r="E9" s="15"/>
      <c r="F9" s="17" t="s">
        <v>10</v>
      </c>
      <c r="G9" s="21">
        <v>45047</v>
      </c>
      <c r="H9" s="16"/>
    </row>
    <row r="10" spans="1:131" x14ac:dyDescent="0.55000000000000004">
      <c r="A10" s="14"/>
      <c r="B10" s="17" t="s">
        <v>11</v>
      </c>
      <c r="C10" s="113" t="s">
        <v>44</v>
      </c>
      <c r="D10" s="113"/>
      <c r="E10" s="15"/>
      <c r="F10" s="17" t="s">
        <v>12</v>
      </c>
      <c r="G10" s="22">
        <v>46143</v>
      </c>
      <c r="H10" s="16"/>
    </row>
    <row r="11" spans="1:131" ht="14.25" x14ac:dyDescent="0.55000000000000004">
      <c r="A11" s="14"/>
      <c r="B11" s="17" t="s">
        <v>50</v>
      </c>
      <c r="C11" s="80" t="s">
        <v>51</v>
      </c>
      <c r="D11" s="81"/>
      <c r="E11" s="15"/>
      <c r="F11" s="19"/>
      <c r="G11" s="65"/>
      <c r="H11" s="16"/>
    </row>
    <row r="12" spans="1:131" ht="14.25" thickBot="1" x14ac:dyDescent="0.6">
      <c r="A12" s="23"/>
      <c r="B12" s="24"/>
      <c r="C12" s="25"/>
      <c r="D12" s="26"/>
      <c r="E12" s="27"/>
      <c r="F12" s="24"/>
      <c r="G12" s="28"/>
      <c r="H12" s="29"/>
    </row>
    <row r="13" spans="1:131" s="1" customFormat="1" ht="16.149999999999999" x14ac:dyDescent="0.6">
      <c r="A13" s="59" t="str">
        <f>CONCATENATE("Goal #1",B21,IF(B20&lt;&gt;""," - "&amp;B20,""))</f>
        <v>Goal #1 - Imlement a Capital Replacement plan</v>
      </c>
      <c r="B13" s="2"/>
      <c r="C13" s="3"/>
      <c r="D13" s="2"/>
      <c r="E13" s="2"/>
      <c r="F13" s="4"/>
      <c r="G13" s="2"/>
      <c r="H13" s="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</row>
    <row r="14" spans="1:131" x14ac:dyDescent="0.55000000000000004">
      <c r="A14" s="14"/>
      <c r="B14" s="15"/>
      <c r="C14" s="30"/>
      <c r="D14" s="15"/>
      <c r="E14" s="15"/>
      <c r="F14" s="15"/>
      <c r="G14" s="15"/>
      <c r="H14" s="16"/>
    </row>
    <row r="15" spans="1:131" ht="14.55" customHeight="1" x14ac:dyDescent="0.55000000000000004">
      <c r="A15" s="31" t="s">
        <v>13</v>
      </c>
      <c r="B15" s="91" t="s">
        <v>14</v>
      </c>
      <c r="C15" s="92"/>
      <c r="D15" s="15"/>
      <c r="E15" s="15"/>
      <c r="F15" s="32"/>
      <c r="G15" s="33"/>
      <c r="H15" s="16"/>
    </row>
    <row r="16" spans="1:131" x14ac:dyDescent="0.55000000000000004">
      <c r="A16" s="31"/>
      <c r="B16" s="93" t="s">
        <v>45</v>
      </c>
      <c r="C16" s="94"/>
      <c r="D16" s="15"/>
      <c r="E16" s="15"/>
      <c r="F16" s="15"/>
      <c r="G16" s="15"/>
      <c r="H16" s="16"/>
    </row>
    <row r="17" spans="1:131" x14ac:dyDescent="0.55000000000000004">
      <c r="A17" s="31"/>
      <c r="B17" s="34"/>
      <c r="C17" s="34"/>
      <c r="D17" s="15"/>
      <c r="E17" s="15"/>
      <c r="F17" s="15"/>
      <c r="G17" s="15"/>
      <c r="H17" s="16"/>
    </row>
    <row r="18" spans="1:131" x14ac:dyDescent="0.55000000000000004">
      <c r="A18" s="31"/>
      <c r="B18" s="15"/>
      <c r="C18" s="15"/>
      <c r="D18" s="15"/>
      <c r="E18" s="15"/>
      <c r="F18" s="15"/>
      <c r="G18" s="89"/>
      <c r="H18" s="90"/>
    </row>
    <row r="19" spans="1:131" x14ac:dyDescent="0.55000000000000004">
      <c r="A19" s="35" t="s">
        <v>15</v>
      </c>
      <c r="B19" s="36" t="s">
        <v>16</v>
      </c>
      <c r="C19" s="37" t="s">
        <v>17</v>
      </c>
      <c r="D19" s="37" t="s">
        <v>18</v>
      </c>
      <c r="E19" s="37" t="s">
        <v>19</v>
      </c>
      <c r="F19" s="37" t="s">
        <v>20</v>
      </c>
      <c r="G19" s="38" t="s">
        <v>21</v>
      </c>
      <c r="H19" s="39"/>
    </row>
    <row r="20" spans="1:131" x14ac:dyDescent="0.55000000000000004">
      <c r="A20" s="31"/>
      <c r="B20" s="95" t="s">
        <v>46</v>
      </c>
      <c r="C20" s="97" t="s">
        <v>47</v>
      </c>
      <c r="D20" s="82">
        <v>45047</v>
      </c>
      <c r="E20" s="82">
        <v>46143</v>
      </c>
      <c r="F20" s="84" t="s">
        <v>48</v>
      </c>
      <c r="G20" s="86" t="s">
        <v>49</v>
      </c>
      <c r="H20" s="16"/>
    </row>
    <row r="21" spans="1:131" ht="64.5" customHeight="1" x14ac:dyDescent="0.55000000000000004">
      <c r="A21" s="31"/>
      <c r="B21" s="96"/>
      <c r="C21" s="98"/>
      <c r="D21" s="83"/>
      <c r="E21" s="83"/>
      <c r="F21" s="85"/>
      <c r="G21" s="87"/>
      <c r="H21" s="16"/>
    </row>
    <row r="22" spans="1:131" x14ac:dyDescent="0.55000000000000004">
      <c r="A22" s="31"/>
      <c r="B22" s="40"/>
      <c r="C22" s="41"/>
      <c r="D22" s="42"/>
      <c r="E22" s="42"/>
      <c r="F22" s="43"/>
      <c r="G22" s="41"/>
      <c r="H22" s="44"/>
    </row>
    <row r="23" spans="1:131" ht="34.15" customHeight="1" thickBot="1" x14ac:dyDescent="0.65">
      <c r="A23" s="76" t="s">
        <v>39</v>
      </c>
      <c r="B23" s="77" t="s">
        <v>1</v>
      </c>
      <c r="C23" s="73"/>
      <c r="D23" s="72"/>
      <c r="E23" s="72"/>
      <c r="F23" s="74"/>
      <c r="G23" s="72"/>
      <c r="H23" s="75"/>
    </row>
    <row r="24" spans="1:131" s="1" customFormat="1" ht="16.149999999999999" x14ac:dyDescent="0.6">
      <c r="A24" s="60" t="str">
        <f>CONCATENATE("OPTIONAL Goal #2",B32,IF(B31&lt;&gt;""," - "&amp;B31,""))</f>
        <v>OPTIONAL Goal #2</v>
      </c>
      <c r="B24" s="61"/>
      <c r="C24" s="62"/>
      <c r="D24" s="61"/>
      <c r="E24" s="61"/>
      <c r="F24" s="63"/>
      <c r="G24" s="61"/>
      <c r="H24" s="64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</row>
    <row r="25" spans="1:131" x14ac:dyDescent="0.55000000000000004">
      <c r="A25" s="14"/>
      <c r="B25" s="15"/>
      <c r="C25" s="30"/>
      <c r="D25" s="15"/>
      <c r="E25" s="15"/>
      <c r="F25" s="15"/>
      <c r="G25" s="15"/>
      <c r="H25" s="16"/>
    </row>
    <row r="26" spans="1:131" ht="14.55" customHeight="1" x14ac:dyDescent="0.55000000000000004">
      <c r="A26" s="31" t="s">
        <v>22</v>
      </c>
      <c r="B26" s="91" t="s">
        <v>23</v>
      </c>
      <c r="C26" s="92"/>
      <c r="D26" s="15"/>
      <c r="E26" s="15"/>
      <c r="F26" s="15"/>
      <c r="G26" s="15"/>
      <c r="H26" s="16"/>
    </row>
    <row r="27" spans="1:131" x14ac:dyDescent="0.55000000000000004">
      <c r="A27" s="31"/>
      <c r="B27" s="93"/>
      <c r="C27" s="94"/>
      <c r="D27" s="15"/>
      <c r="E27" s="15"/>
      <c r="F27" s="15"/>
      <c r="G27" s="15"/>
      <c r="H27" s="16"/>
    </row>
    <row r="28" spans="1:131" x14ac:dyDescent="0.55000000000000004">
      <c r="A28" s="31"/>
      <c r="B28" s="34"/>
      <c r="C28" s="34"/>
      <c r="D28" s="15"/>
      <c r="E28" s="15"/>
      <c r="F28" s="15"/>
      <c r="G28" s="15"/>
      <c r="H28" s="16"/>
    </row>
    <row r="29" spans="1:131" x14ac:dyDescent="0.55000000000000004">
      <c r="A29" s="31"/>
      <c r="B29" s="15"/>
      <c r="C29" s="15"/>
      <c r="D29" s="15"/>
      <c r="E29" s="15"/>
      <c r="F29" s="15"/>
      <c r="G29" s="15"/>
      <c r="H29" s="16"/>
    </row>
    <row r="30" spans="1:131" x14ac:dyDescent="0.55000000000000004">
      <c r="A30" s="31" t="s">
        <v>24</v>
      </c>
      <c r="B30" s="36" t="s">
        <v>16</v>
      </c>
      <c r="C30" s="37" t="s">
        <v>17</v>
      </c>
      <c r="D30" s="37" t="s">
        <v>18</v>
      </c>
      <c r="E30" s="37" t="s">
        <v>19</v>
      </c>
      <c r="F30" s="37" t="s">
        <v>20</v>
      </c>
      <c r="G30" s="38" t="s">
        <v>21</v>
      </c>
      <c r="H30" s="39"/>
    </row>
    <row r="31" spans="1:131" x14ac:dyDescent="0.55000000000000004">
      <c r="A31" s="31"/>
      <c r="B31" s="95"/>
      <c r="C31" s="97"/>
      <c r="D31" s="82"/>
      <c r="E31" s="82" t="s">
        <v>0</v>
      </c>
      <c r="F31" s="84"/>
      <c r="G31" s="86"/>
      <c r="H31" s="16"/>
    </row>
    <row r="32" spans="1:131" x14ac:dyDescent="0.55000000000000004">
      <c r="A32" s="31"/>
      <c r="B32" s="96"/>
      <c r="C32" s="98"/>
      <c r="D32" s="83"/>
      <c r="E32" s="83"/>
      <c r="F32" s="85"/>
      <c r="G32" s="87"/>
      <c r="H32" s="16"/>
    </row>
    <row r="33" spans="1:131" x14ac:dyDescent="0.55000000000000004">
      <c r="A33" s="31"/>
      <c r="B33" s="40"/>
      <c r="C33" s="41"/>
      <c r="D33" s="42"/>
      <c r="E33" s="42"/>
      <c r="F33" s="42"/>
      <c r="G33" s="49"/>
      <c r="H33" s="50"/>
    </row>
    <row r="34" spans="1:131" ht="34.15" customHeight="1" thickBot="1" x14ac:dyDescent="0.65">
      <c r="A34" s="76" t="s">
        <v>39</v>
      </c>
      <c r="B34" s="72" t="s">
        <v>1</v>
      </c>
      <c r="C34" s="73"/>
      <c r="D34" s="72"/>
      <c r="E34" s="72"/>
      <c r="F34" s="74"/>
      <c r="G34" s="72"/>
      <c r="H34" s="75"/>
    </row>
    <row r="35" spans="1:131" s="1" customFormat="1" ht="16.5" thickTop="1" x14ac:dyDescent="0.6">
      <c r="A35" s="59" t="str">
        <f>CONCATENATE("OPTIONAL Goal #3",B43,IF(B42&lt;&gt;""," - "&amp;B42,""))</f>
        <v>OPTIONAL Goal #3</v>
      </c>
      <c r="B35" s="5"/>
      <c r="C35" s="6"/>
      <c r="D35" s="5"/>
      <c r="E35" s="5"/>
      <c r="F35" s="7"/>
      <c r="G35" s="5"/>
      <c r="H35" s="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</row>
    <row r="36" spans="1:131" x14ac:dyDescent="0.55000000000000004">
      <c r="A36" s="14"/>
      <c r="B36" s="15"/>
      <c r="C36" s="30"/>
      <c r="D36" s="15"/>
      <c r="E36" s="15"/>
      <c r="F36" s="15"/>
      <c r="G36" s="15"/>
      <c r="H36" s="16"/>
    </row>
    <row r="37" spans="1:131" ht="14.55" customHeight="1" x14ac:dyDescent="0.55000000000000004">
      <c r="A37" s="31" t="s">
        <v>25</v>
      </c>
      <c r="B37" s="91" t="s">
        <v>23</v>
      </c>
      <c r="C37" s="92"/>
      <c r="D37" s="15"/>
      <c r="E37" s="15"/>
      <c r="F37" s="15"/>
      <c r="G37" s="15"/>
      <c r="H37" s="16"/>
    </row>
    <row r="38" spans="1:131" x14ac:dyDescent="0.55000000000000004">
      <c r="A38" s="31"/>
      <c r="B38" s="93"/>
      <c r="C38" s="94"/>
      <c r="D38" s="15"/>
      <c r="E38" s="15"/>
      <c r="F38" s="15"/>
      <c r="G38" s="15"/>
      <c r="H38" s="16"/>
    </row>
    <row r="39" spans="1:131" x14ac:dyDescent="0.55000000000000004">
      <c r="A39" s="31"/>
      <c r="B39" s="51"/>
      <c r="C39" s="34"/>
      <c r="D39" s="15"/>
      <c r="E39" s="15"/>
      <c r="F39" s="15"/>
      <c r="G39" s="15"/>
      <c r="H39" s="16"/>
    </row>
    <row r="40" spans="1:131" x14ac:dyDescent="0.55000000000000004">
      <c r="A40" s="31"/>
      <c r="B40" s="15"/>
      <c r="C40" s="15"/>
      <c r="D40" s="15"/>
      <c r="E40" s="15"/>
      <c r="F40" s="15"/>
      <c r="G40" s="15"/>
      <c r="H40" s="16"/>
    </row>
    <row r="41" spans="1:131" x14ac:dyDescent="0.55000000000000004">
      <c r="A41" s="31" t="s">
        <v>26</v>
      </c>
      <c r="B41" s="36" t="s">
        <v>16</v>
      </c>
      <c r="C41" s="37" t="s">
        <v>17</v>
      </c>
      <c r="D41" s="37" t="s">
        <v>18</v>
      </c>
      <c r="E41" s="37" t="s">
        <v>19</v>
      </c>
      <c r="F41" s="37" t="s">
        <v>20</v>
      </c>
      <c r="G41" s="38" t="s">
        <v>21</v>
      </c>
      <c r="H41" s="16"/>
    </row>
    <row r="42" spans="1:131" x14ac:dyDescent="0.55000000000000004">
      <c r="A42" s="31"/>
      <c r="B42" s="95"/>
      <c r="C42" s="97"/>
      <c r="D42" s="82"/>
      <c r="E42" s="82" t="s">
        <v>0</v>
      </c>
      <c r="F42" s="84"/>
      <c r="G42" s="86"/>
      <c r="H42" s="16"/>
    </row>
    <row r="43" spans="1:131" x14ac:dyDescent="0.55000000000000004">
      <c r="A43" s="31"/>
      <c r="B43" s="96"/>
      <c r="C43" s="98"/>
      <c r="D43" s="83"/>
      <c r="E43" s="83"/>
      <c r="F43" s="85"/>
      <c r="G43" s="87"/>
      <c r="H43" s="16"/>
    </row>
    <row r="44" spans="1:131" x14ac:dyDescent="0.55000000000000004">
      <c r="A44" s="31"/>
      <c r="B44" s="40"/>
      <c r="C44" s="41"/>
      <c r="D44" s="42"/>
      <c r="E44" s="42"/>
      <c r="F44" s="42"/>
      <c r="G44" s="49"/>
      <c r="H44" s="50"/>
    </row>
    <row r="45" spans="1:131" ht="34.15" customHeight="1" thickBot="1" x14ac:dyDescent="0.65">
      <c r="A45" s="76" t="s">
        <v>39</v>
      </c>
      <c r="B45" s="72" t="s">
        <v>1</v>
      </c>
      <c r="C45" s="73"/>
      <c r="D45" s="72"/>
      <c r="E45" s="72"/>
      <c r="F45" s="74"/>
      <c r="G45" s="72"/>
      <c r="H45" s="75"/>
    </row>
    <row r="46" spans="1:131" s="1" customFormat="1" ht="16.5" thickTop="1" x14ac:dyDescent="0.6">
      <c r="A46" s="59" t="str">
        <f>CONCATENATE("OPTIONAL Goal #4",B54,IF(B53&lt;&gt;""," - "&amp;B53,""))</f>
        <v>OPTIONAL Goal #4</v>
      </c>
      <c r="B46" s="5"/>
      <c r="C46" s="6"/>
      <c r="D46" s="5"/>
      <c r="E46" s="5"/>
      <c r="F46" s="7"/>
      <c r="G46" s="5"/>
      <c r="H46" s="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</row>
    <row r="47" spans="1:131" x14ac:dyDescent="0.55000000000000004">
      <c r="A47" s="14"/>
      <c r="B47" s="15"/>
      <c r="C47" s="30"/>
      <c r="D47" s="15"/>
      <c r="E47" s="15"/>
      <c r="F47" s="15"/>
      <c r="G47" s="15"/>
      <c r="H47" s="16"/>
    </row>
    <row r="48" spans="1:131" ht="14.55" customHeight="1" x14ac:dyDescent="0.55000000000000004">
      <c r="A48" s="31" t="s">
        <v>27</v>
      </c>
      <c r="B48" s="91" t="s">
        <v>23</v>
      </c>
      <c r="C48" s="92"/>
      <c r="D48" s="15"/>
      <c r="E48" s="15"/>
      <c r="F48" s="32"/>
      <c r="G48" s="33"/>
      <c r="H48" s="16"/>
    </row>
    <row r="49" spans="1:131" x14ac:dyDescent="0.55000000000000004">
      <c r="A49" s="31"/>
      <c r="B49" s="93"/>
      <c r="C49" s="94"/>
      <c r="D49" s="15"/>
      <c r="E49" s="15"/>
      <c r="F49" s="15"/>
      <c r="G49" s="15"/>
      <c r="H49" s="16"/>
    </row>
    <row r="50" spans="1:131" x14ac:dyDescent="0.55000000000000004">
      <c r="A50" s="31"/>
      <c r="B50" s="34"/>
      <c r="C50" s="34"/>
      <c r="D50" s="15"/>
      <c r="E50" s="15"/>
      <c r="F50" s="15"/>
      <c r="G50" s="15"/>
      <c r="H50" s="16"/>
    </row>
    <row r="51" spans="1:131" x14ac:dyDescent="0.55000000000000004">
      <c r="A51" s="31"/>
      <c r="B51" s="15"/>
      <c r="C51" s="15"/>
      <c r="D51" s="15"/>
      <c r="E51" s="15"/>
      <c r="F51" s="15"/>
      <c r="G51" s="89"/>
      <c r="H51" s="90"/>
    </row>
    <row r="52" spans="1:131" ht="33" customHeight="1" x14ac:dyDescent="0.55000000000000004">
      <c r="A52" s="35" t="s">
        <v>28</v>
      </c>
      <c r="B52" s="36" t="s">
        <v>16</v>
      </c>
      <c r="C52" s="37" t="s">
        <v>17</v>
      </c>
      <c r="D52" s="37" t="s">
        <v>18</v>
      </c>
      <c r="E52" s="37" t="s">
        <v>19</v>
      </c>
      <c r="F52" s="37" t="s">
        <v>20</v>
      </c>
      <c r="G52" s="38" t="s">
        <v>21</v>
      </c>
      <c r="H52" s="39"/>
    </row>
    <row r="53" spans="1:131" x14ac:dyDescent="0.55000000000000004">
      <c r="A53" s="31"/>
      <c r="B53" s="95"/>
      <c r="C53" s="97"/>
      <c r="D53" s="82"/>
      <c r="E53" s="82" t="s">
        <v>0</v>
      </c>
      <c r="F53" s="84"/>
      <c r="G53" s="86"/>
      <c r="H53" s="16"/>
    </row>
    <row r="54" spans="1:131" x14ac:dyDescent="0.55000000000000004">
      <c r="A54" s="31"/>
      <c r="B54" s="96"/>
      <c r="C54" s="98"/>
      <c r="D54" s="83"/>
      <c r="E54" s="83"/>
      <c r="F54" s="85"/>
      <c r="G54" s="87"/>
      <c r="H54" s="16"/>
    </row>
    <row r="55" spans="1:131" x14ac:dyDescent="0.55000000000000004">
      <c r="A55" s="31"/>
      <c r="B55" s="40"/>
      <c r="C55" s="41"/>
      <c r="D55" s="42"/>
      <c r="E55" s="42"/>
      <c r="F55" s="43"/>
      <c r="G55" s="41"/>
      <c r="H55" s="44"/>
    </row>
    <row r="56" spans="1:131" ht="34.15" customHeight="1" thickBot="1" x14ac:dyDescent="0.65">
      <c r="A56" s="76" t="s">
        <v>39</v>
      </c>
      <c r="B56" s="72" t="s">
        <v>1</v>
      </c>
      <c r="C56" s="73"/>
      <c r="D56" s="72"/>
      <c r="E56" s="72"/>
      <c r="F56" s="74"/>
      <c r="G56" s="72"/>
      <c r="H56" s="75"/>
    </row>
    <row r="57" spans="1:131" s="1" customFormat="1" ht="16.5" thickTop="1" x14ac:dyDescent="0.6">
      <c r="A57" s="59" t="str">
        <f>CONCATENATE("OPTIONAL Goal #5",B65,IF(B64&lt;&gt;""," - "&amp;B64,""))</f>
        <v>OPTIONAL Goal #5</v>
      </c>
      <c r="B57" s="5"/>
      <c r="C57" s="6"/>
      <c r="D57" s="5"/>
      <c r="E57" s="5"/>
      <c r="F57" s="7"/>
      <c r="G57" s="5"/>
      <c r="H57" s="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</row>
    <row r="58" spans="1:131" x14ac:dyDescent="0.55000000000000004">
      <c r="A58" s="14"/>
      <c r="B58" s="15"/>
      <c r="C58" s="30"/>
      <c r="D58" s="15"/>
      <c r="E58" s="15"/>
      <c r="F58" s="15"/>
      <c r="G58" s="15"/>
      <c r="H58" s="16"/>
    </row>
    <row r="59" spans="1:131" ht="14.55" customHeight="1" x14ac:dyDescent="0.55000000000000004">
      <c r="A59" s="31" t="s">
        <v>29</v>
      </c>
      <c r="B59" s="91" t="s">
        <v>23</v>
      </c>
      <c r="C59" s="92"/>
      <c r="D59" s="15"/>
      <c r="E59" s="15"/>
      <c r="F59" s="32"/>
      <c r="G59" s="33"/>
      <c r="H59" s="16"/>
    </row>
    <row r="60" spans="1:131" x14ac:dyDescent="0.55000000000000004">
      <c r="A60" s="31"/>
      <c r="B60" s="93"/>
      <c r="C60" s="94"/>
      <c r="D60" s="15"/>
      <c r="E60" s="15"/>
      <c r="F60" s="15"/>
      <c r="G60" s="15"/>
      <c r="H60" s="16"/>
    </row>
    <row r="61" spans="1:131" x14ac:dyDescent="0.55000000000000004">
      <c r="A61" s="31"/>
      <c r="B61" s="34"/>
      <c r="C61" s="34"/>
      <c r="D61" s="15"/>
      <c r="E61" s="15"/>
      <c r="F61" s="15"/>
      <c r="G61" s="15"/>
      <c r="H61" s="16"/>
    </row>
    <row r="62" spans="1:131" x14ac:dyDescent="0.55000000000000004">
      <c r="A62" s="31"/>
      <c r="B62" s="15"/>
      <c r="C62" s="15"/>
      <c r="D62" s="15"/>
      <c r="E62" s="15"/>
      <c r="F62" s="15"/>
      <c r="G62" s="89"/>
      <c r="H62" s="90"/>
    </row>
    <row r="63" spans="1:131" ht="33" customHeight="1" x14ac:dyDescent="0.55000000000000004">
      <c r="A63" s="35" t="s">
        <v>30</v>
      </c>
      <c r="B63" s="36" t="s">
        <v>16</v>
      </c>
      <c r="C63" s="37" t="s">
        <v>17</v>
      </c>
      <c r="D63" s="37" t="s">
        <v>18</v>
      </c>
      <c r="E63" s="37" t="s">
        <v>19</v>
      </c>
      <c r="F63" s="37" t="s">
        <v>20</v>
      </c>
      <c r="G63" s="38" t="s">
        <v>21</v>
      </c>
      <c r="H63" s="39"/>
    </row>
    <row r="64" spans="1:131" x14ac:dyDescent="0.55000000000000004">
      <c r="A64" s="31"/>
      <c r="B64" s="95"/>
      <c r="C64" s="101"/>
      <c r="D64" s="99"/>
      <c r="E64" s="99" t="s">
        <v>0</v>
      </c>
      <c r="F64" s="109"/>
      <c r="G64" s="111"/>
      <c r="H64" s="16"/>
    </row>
    <row r="65" spans="1:131" x14ac:dyDescent="0.55000000000000004">
      <c r="A65" s="31"/>
      <c r="B65" s="96"/>
      <c r="C65" s="102"/>
      <c r="D65" s="100"/>
      <c r="E65" s="100"/>
      <c r="F65" s="110"/>
      <c r="G65" s="112"/>
      <c r="H65" s="16"/>
    </row>
    <row r="66" spans="1:131" x14ac:dyDescent="0.55000000000000004">
      <c r="A66" s="31"/>
      <c r="B66" s="40"/>
      <c r="C66" s="41"/>
      <c r="D66" s="42"/>
      <c r="E66" s="42"/>
      <c r="F66" s="43"/>
      <c r="G66" s="41"/>
      <c r="H66" s="44"/>
    </row>
    <row r="67" spans="1:131" ht="34.15" customHeight="1" thickBot="1" x14ac:dyDescent="0.65">
      <c r="A67" s="76" t="s">
        <v>39</v>
      </c>
      <c r="B67" s="72" t="s">
        <v>1</v>
      </c>
      <c r="C67" s="73"/>
      <c r="D67" s="72"/>
      <c r="E67" s="72"/>
      <c r="F67" s="74"/>
      <c r="G67" s="72"/>
      <c r="H67" s="75"/>
    </row>
    <row r="68" spans="1:131" s="1" customFormat="1" ht="16.5" thickTop="1" x14ac:dyDescent="0.6">
      <c r="A68" s="59" t="str">
        <f>CONCATENATE("OPTIONAL Goal #6",B76,IF(B75&lt;&gt;""," - "&amp;B75,""))</f>
        <v>OPTIONAL Goal #6</v>
      </c>
      <c r="B68" s="5"/>
      <c r="C68" s="6"/>
      <c r="D68" s="5"/>
      <c r="E68" s="5"/>
      <c r="F68" s="7"/>
      <c r="G68" s="5"/>
      <c r="H68" s="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</row>
    <row r="69" spans="1:131" x14ac:dyDescent="0.55000000000000004">
      <c r="A69" s="14"/>
      <c r="B69" s="15"/>
      <c r="C69" s="30"/>
      <c r="D69" s="15"/>
      <c r="E69" s="15"/>
      <c r="F69" s="15"/>
      <c r="G69" s="15"/>
      <c r="H69" s="16"/>
    </row>
    <row r="70" spans="1:131" ht="14.55" customHeight="1" x14ac:dyDescent="0.55000000000000004">
      <c r="A70" s="31" t="s">
        <v>31</v>
      </c>
      <c r="B70" s="91" t="s">
        <v>23</v>
      </c>
      <c r="C70" s="92"/>
      <c r="D70" s="15"/>
      <c r="E70" s="15"/>
      <c r="F70" s="32"/>
      <c r="G70" s="33"/>
      <c r="H70" s="16"/>
    </row>
    <row r="71" spans="1:131" x14ac:dyDescent="0.55000000000000004">
      <c r="A71" s="31"/>
      <c r="B71" s="93"/>
      <c r="C71" s="94"/>
      <c r="D71" s="15"/>
      <c r="E71" s="15"/>
      <c r="F71" s="15"/>
      <c r="G71" s="15"/>
      <c r="H71" s="16"/>
    </row>
    <row r="72" spans="1:131" x14ac:dyDescent="0.55000000000000004">
      <c r="A72" s="31"/>
      <c r="B72" s="34"/>
      <c r="C72" s="34"/>
      <c r="D72" s="15"/>
      <c r="E72" s="15"/>
      <c r="F72" s="15"/>
      <c r="G72" s="15"/>
      <c r="H72" s="16"/>
    </row>
    <row r="73" spans="1:131" x14ac:dyDescent="0.55000000000000004">
      <c r="A73" s="31"/>
      <c r="B73" s="15"/>
      <c r="C73" s="15"/>
      <c r="D73" s="15"/>
      <c r="E73" s="15"/>
      <c r="F73" s="15"/>
      <c r="G73" s="89"/>
      <c r="H73" s="90"/>
    </row>
    <row r="74" spans="1:131" ht="16.5" customHeight="1" x14ac:dyDescent="0.55000000000000004">
      <c r="A74" s="35" t="s">
        <v>32</v>
      </c>
      <c r="B74" s="36" t="s">
        <v>16</v>
      </c>
      <c r="C74" s="37" t="s">
        <v>17</v>
      </c>
      <c r="D74" s="37" t="s">
        <v>18</v>
      </c>
      <c r="E74" s="37" t="s">
        <v>19</v>
      </c>
      <c r="F74" s="37" t="s">
        <v>20</v>
      </c>
      <c r="G74" s="38" t="s">
        <v>21</v>
      </c>
      <c r="H74" s="39"/>
    </row>
    <row r="75" spans="1:131" x14ac:dyDescent="0.55000000000000004">
      <c r="A75" s="31"/>
      <c r="B75" s="95"/>
      <c r="C75" s="97"/>
      <c r="D75" s="82"/>
      <c r="E75" s="82" t="s">
        <v>0</v>
      </c>
      <c r="F75" s="84"/>
      <c r="G75" s="86"/>
      <c r="H75" s="16"/>
    </row>
    <row r="76" spans="1:131" x14ac:dyDescent="0.55000000000000004">
      <c r="A76" s="31"/>
      <c r="B76" s="96"/>
      <c r="C76" s="98"/>
      <c r="D76" s="83"/>
      <c r="E76" s="83"/>
      <c r="F76" s="85"/>
      <c r="G76" s="87"/>
      <c r="H76" s="16"/>
    </row>
    <row r="77" spans="1:131" x14ac:dyDescent="0.55000000000000004">
      <c r="A77" s="31"/>
      <c r="B77" s="40"/>
      <c r="C77" s="41"/>
      <c r="D77" s="42"/>
      <c r="E77" s="42"/>
      <c r="F77" s="43"/>
      <c r="G77" s="41"/>
      <c r="H77" s="44"/>
    </row>
    <row r="78" spans="1:131" ht="34.15" customHeight="1" thickBot="1" x14ac:dyDescent="0.65">
      <c r="A78" s="76" t="s">
        <v>39</v>
      </c>
      <c r="B78" s="72" t="s">
        <v>1</v>
      </c>
      <c r="C78" s="73"/>
      <c r="D78" s="72"/>
      <c r="E78" s="72"/>
      <c r="F78" s="74"/>
      <c r="G78" s="72"/>
      <c r="H78" s="75"/>
    </row>
    <row r="79" spans="1:131" ht="16.5" thickTop="1" x14ac:dyDescent="0.6">
      <c r="A79" s="59" t="str">
        <f>CONCATENATE("OPTIONAL Goal #7",B87,IF(B86&lt;&gt;""," - "&amp;B86,""))</f>
        <v>OPTIONAL Goal #7</v>
      </c>
      <c r="B79" s="45"/>
      <c r="C79" s="46"/>
      <c r="D79" s="45"/>
      <c r="E79" s="45"/>
      <c r="F79" s="47"/>
      <c r="G79" s="45"/>
      <c r="H79" s="48"/>
    </row>
    <row r="80" spans="1:131" x14ac:dyDescent="0.55000000000000004">
      <c r="A80" s="14"/>
      <c r="B80" s="15"/>
      <c r="C80" s="30"/>
      <c r="D80" s="15"/>
      <c r="E80" s="15"/>
      <c r="F80" s="15"/>
      <c r="G80" s="15"/>
      <c r="H80" s="16"/>
    </row>
    <row r="81" spans="1:131" ht="14.55" customHeight="1" x14ac:dyDescent="0.55000000000000004">
      <c r="A81" s="31" t="s">
        <v>33</v>
      </c>
      <c r="B81" s="91" t="s">
        <v>23</v>
      </c>
      <c r="C81" s="92"/>
      <c r="D81" s="15"/>
      <c r="E81" s="15"/>
      <c r="F81" s="32"/>
      <c r="G81" s="33"/>
      <c r="H81" s="16"/>
    </row>
    <row r="82" spans="1:131" x14ac:dyDescent="0.55000000000000004">
      <c r="A82" s="31"/>
      <c r="B82" s="93"/>
      <c r="C82" s="94"/>
      <c r="D82" s="15"/>
      <c r="E82" s="15"/>
      <c r="F82" s="15"/>
      <c r="G82" s="15"/>
      <c r="H82" s="16"/>
    </row>
    <row r="83" spans="1:131" x14ac:dyDescent="0.55000000000000004">
      <c r="A83" s="31"/>
      <c r="B83" s="34"/>
      <c r="C83" s="34"/>
      <c r="D83" s="15"/>
      <c r="E83" s="15"/>
      <c r="F83" s="15"/>
      <c r="G83" s="15"/>
      <c r="H83" s="16"/>
    </row>
    <row r="84" spans="1:131" x14ac:dyDescent="0.55000000000000004">
      <c r="A84" s="31"/>
      <c r="B84" s="15"/>
      <c r="C84" s="15"/>
      <c r="D84" s="15"/>
      <c r="E84" s="15"/>
      <c r="F84" s="15"/>
      <c r="G84" s="89"/>
      <c r="H84" s="90"/>
    </row>
    <row r="85" spans="1:131" x14ac:dyDescent="0.55000000000000004">
      <c r="A85" s="35" t="s">
        <v>34</v>
      </c>
      <c r="B85" s="71" t="s">
        <v>16</v>
      </c>
      <c r="C85" s="69" t="s">
        <v>17</v>
      </c>
      <c r="D85" s="69" t="s">
        <v>18</v>
      </c>
      <c r="E85" s="69" t="s">
        <v>19</v>
      </c>
      <c r="F85" s="69" t="s">
        <v>20</v>
      </c>
      <c r="G85" s="70" t="s">
        <v>21</v>
      </c>
      <c r="H85" s="39"/>
    </row>
    <row r="86" spans="1:131" x14ac:dyDescent="0.55000000000000004">
      <c r="A86" s="31"/>
      <c r="B86" s="95"/>
      <c r="C86" s="97"/>
      <c r="D86" s="82"/>
      <c r="E86" s="82" t="s">
        <v>0</v>
      </c>
      <c r="F86" s="84"/>
      <c r="G86" s="86"/>
      <c r="H86" s="16"/>
    </row>
    <row r="87" spans="1:131" x14ac:dyDescent="0.55000000000000004">
      <c r="A87" s="31"/>
      <c r="B87" s="96"/>
      <c r="C87" s="98"/>
      <c r="D87" s="83"/>
      <c r="E87" s="83"/>
      <c r="F87" s="85"/>
      <c r="G87" s="87"/>
      <c r="H87" s="16"/>
    </row>
    <row r="88" spans="1:131" x14ac:dyDescent="0.55000000000000004">
      <c r="A88" s="31"/>
      <c r="B88" s="40"/>
      <c r="C88" s="41"/>
      <c r="D88" s="42"/>
      <c r="E88" s="42"/>
      <c r="F88" s="43"/>
      <c r="G88" s="41"/>
      <c r="H88" s="44"/>
    </row>
    <row r="89" spans="1:131" ht="34.15" customHeight="1" thickBot="1" x14ac:dyDescent="0.65">
      <c r="A89" s="76" t="s">
        <v>39</v>
      </c>
      <c r="B89" s="72" t="s">
        <v>1</v>
      </c>
      <c r="C89" s="73"/>
      <c r="D89" s="72"/>
      <c r="E89" s="72"/>
      <c r="F89" s="74"/>
      <c r="G89" s="72"/>
      <c r="H89" s="75"/>
    </row>
    <row r="90" spans="1:131" s="1" customFormat="1" ht="16.5" thickTop="1" x14ac:dyDescent="0.6">
      <c r="A90" s="59" t="str">
        <f>CONCATENATE("OPTIONAL Goal #8",B98,IF(B97&lt;&gt;""," - "&amp;B97,""))</f>
        <v>OPTIONAL Goal #8</v>
      </c>
      <c r="B90" s="5"/>
      <c r="C90" s="6"/>
      <c r="D90" s="5"/>
      <c r="E90" s="5"/>
      <c r="F90" s="7"/>
      <c r="G90" s="5"/>
      <c r="H90" s="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</row>
    <row r="91" spans="1:131" x14ac:dyDescent="0.55000000000000004">
      <c r="A91" s="14"/>
      <c r="B91" s="15"/>
      <c r="C91" s="30"/>
      <c r="D91" s="15"/>
      <c r="E91" s="15"/>
      <c r="F91" s="15"/>
      <c r="G91" s="15"/>
      <c r="H91" s="16"/>
    </row>
    <row r="92" spans="1:131" ht="14.55" customHeight="1" x14ac:dyDescent="0.55000000000000004">
      <c r="A92" s="31" t="s">
        <v>35</v>
      </c>
      <c r="B92" s="91" t="s">
        <v>23</v>
      </c>
      <c r="C92" s="92"/>
      <c r="D92" s="15"/>
      <c r="E92" s="15"/>
      <c r="F92" s="32"/>
      <c r="G92" s="33"/>
      <c r="H92" s="16"/>
    </row>
    <row r="93" spans="1:131" x14ac:dyDescent="0.55000000000000004">
      <c r="A93" s="31"/>
      <c r="B93" s="93"/>
      <c r="C93" s="94"/>
      <c r="D93" s="15"/>
      <c r="E93" s="15"/>
      <c r="F93" s="15"/>
      <c r="G93" s="15"/>
      <c r="H93" s="16"/>
    </row>
    <row r="94" spans="1:131" x14ac:dyDescent="0.55000000000000004">
      <c r="A94" s="31"/>
      <c r="B94" s="34"/>
      <c r="C94" s="34"/>
      <c r="D94" s="15"/>
      <c r="E94" s="15"/>
      <c r="F94" s="15"/>
      <c r="G94" s="15"/>
      <c r="H94" s="16"/>
    </row>
    <row r="95" spans="1:131" x14ac:dyDescent="0.55000000000000004">
      <c r="A95" s="31"/>
      <c r="B95" s="15"/>
      <c r="C95" s="15"/>
      <c r="D95" s="15"/>
      <c r="E95" s="15"/>
      <c r="F95" s="15"/>
      <c r="G95" s="89"/>
      <c r="H95" s="90"/>
    </row>
    <row r="96" spans="1:131" ht="33" customHeight="1" x14ac:dyDescent="0.55000000000000004">
      <c r="A96" s="35" t="s">
        <v>36</v>
      </c>
      <c r="B96" s="36" t="s">
        <v>16</v>
      </c>
      <c r="C96" s="37" t="s">
        <v>17</v>
      </c>
      <c r="D96" s="37" t="s">
        <v>18</v>
      </c>
      <c r="E96" s="37" t="s">
        <v>19</v>
      </c>
      <c r="F96" s="37" t="s">
        <v>20</v>
      </c>
      <c r="G96" s="38" t="s">
        <v>21</v>
      </c>
      <c r="H96" s="39"/>
    </row>
    <row r="97" spans="1:8" x14ac:dyDescent="0.55000000000000004">
      <c r="A97" s="31"/>
      <c r="B97" s="95"/>
      <c r="C97" s="97"/>
      <c r="D97" s="82"/>
      <c r="E97" s="82" t="s">
        <v>0</v>
      </c>
      <c r="F97" s="84"/>
      <c r="G97" s="86"/>
      <c r="H97" s="16"/>
    </row>
    <row r="98" spans="1:8" x14ac:dyDescent="0.55000000000000004">
      <c r="A98" s="31"/>
      <c r="B98" s="96"/>
      <c r="C98" s="98"/>
      <c r="D98" s="83"/>
      <c r="E98" s="83"/>
      <c r="F98" s="85"/>
      <c r="G98" s="87"/>
      <c r="H98" s="16"/>
    </row>
    <row r="99" spans="1:8" ht="14.25" thickBot="1" x14ac:dyDescent="0.6">
      <c r="A99" s="52"/>
      <c r="B99" s="53"/>
      <c r="C99" s="54"/>
      <c r="D99" s="55"/>
      <c r="E99" s="55"/>
      <c r="F99" s="56"/>
      <c r="G99" s="54"/>
      <c r="H99" s="57"/>
    </row>
  </sheetData>
  <sheetProtection algorithmName="SHA-512" hashValue="F57ok0+ASrb3owaSLQwWCZnr1vUhMC6fibUweBACvxAl/siYoHnkoUyE6B2Lz4+r833Xgn8gBAKvE/RyJCeNlw==" saltValue="LpWzbKZmd4CM8kS6i4XOIA==" spinCount="100000" sheet="1" objects="1" scenarios="1"/>
  <mergeCells count="80">
    <mergeCell ref="B16:C16"/>
    <mergeCell ref="B3:D3"/>
    <mergeCell ref="C4:D4"/>
    <mergeCell ref="F5:G5"/>
    <mergeCell ref="C5:D5"/>
    <mergeCell ref="C6:D6"/>
    <mergeCell ref="C7:D7"/>
    <mergeCell ref="B8:D8"/>
    <mergeCell ref="F8:G8"/>
    <mergeCell ref="C9:D9"/>
    <mergeCell ref="C10:D10"/>
    <mergeCell ref="B15:C15"/>
    <mergeCell ref="G18:H18"/>
    <mergeCell ref="B20:B21"/>
    <mergeCell ref="C20:C21"/>
    <mergeCell ref="D20:D21"/>
    <mergeCell ref="E20:E21"/>
    <mergeCell ref="F20:F21"/>
    <mergeCell ref="G20:G21"/>
    <mergeCell ref="B26:C26"/>
    <mergeCell ref="B27:C27"/>
    <mergeCell ref="B31:B32"/>
    <mergeCell ref="C31:C32"/>
    <mergeCell ref="D31:D32"/>
    <mergeCell ref="F31:F32"/>
    <mergeCell ref="G31:G32"/>
    <mergeCell ref="B37:C37"/>
    <mergeCell ref="B38:C38"/>
    <mergeCell ref="B42:B43"/>
    <mergeCell ref="C42:C43"/>
    <mergeCell ref="D42:D43"/>
    <mergeCell ref="E42:E43"/>
    <mergeCell ref="F42:F43"/>
    <mergeCell ref="G42:G43"/>
    <mergeCell ref="E31:E32"/>
    <mergeCell ref="B48:C48"/>
    <mergeCell ref="B49:C49"/>
    <mergeCell ref="G51:H51"/>
    <mergeCell ref="B53:B54"/>
    <mergeCell ref="C53:C54"/>
    <mergeCell ref="D53:D54"/>
    <mergeCell ref="E53:E54"/>
    <mergeCell ref="F53:F54"/>
    <mergeCell ref="G53:G54"/>
    <mergeCell ref="B59:C59"/>
    <mergeCell ref="B60:C60"/>
    <mergeCell ref="G62:H62"/>
    <mergeCell ref="B64:B65"/>
    <mergeCell ref="C64:C65"/>
    <mergeCell ref="D64:D65"/>
    <mergeCell ref="E64:E65"/>
    <mergeCell ref="F64:F65"/>
    <mergeCell ref="G64:G65"/>
    <mergeCell ref="B70:C70"/>
    <mergeCell ref="B71:C71"/>
    <mergeCell ref="G73:H73"/>
    <mergeCell ref="B75:B76"/>
    <mergeCell ref="C75:C76"/>
    <mergeCell ref="D75:D76"/>
    <mergeCell ref="E75:E76"/>
    <mergeCell ref="F75:F76"/>
    <mergeCell ref="G75:G76"/>
    <mergeCell ref="B81:C81"/>
    <mergeCell ref="B82:C82"/>
    <mergeCell ref="G84:H84"/>
    <mergeCell ref="B86:B87"/>
    <mergeCell ref="C86:C87"/>
    <mergeCell ref="D86:D87"/>
    <mergeCell ref="E86:E87"/>
    <mergeCell ref="F86:F87"/>
    <mergeCell ref="G86:G87"/>
    <mergeCell ref="B92:C92"/>
    <mergeCell ref="B93:C93"/>
    <mergeCell ref="G95:H95"/>
    <mergeCell ref="B97:B98"/>
    <mergeCell ref="C97:C98"/>
    <mergeCell ref="D97:D98"/>
    <mergeCell ref="E97:E98"/>
    <mergeCell ref="F97:F98"/>
    <mergeCell ref="G97:G98"/>
  </mergeCells>
  <conditionalFormatting sqref="A24:H34">
    <cfRule type="expression" dxfId="7" priority="1">
      <formula>$B$23="No"</formula>
    </cfRule>
    <cfRule type="expression" dxfId="6" priority="8">
      <formula>$B$23="No"</formula>
    </cfRule>
  </conditionalFormatting>
  <conditionalFormatting sqref="A90:H99">
    <cfRule type="expression" dxfId="5" priority="7">
      <formula>$B$89="No"</formula>
    </cfRule>
  </conditionalFormatting>
  <conditionalFormatting sqref="A79:H89">
    <cfRule type="expression" dxfId="4" priority="6">
      <formula>$B$78="No"</formula>
    </cfRule>
  </conditionalFormatting>
  <conditionalFormatting sqref="A68:H78">
    <cfRule type="expression" dxfId="3" priority="5">
      <formula>$B$67="No"</formula>
    </cfRule>
  </conditionalFormatting>
  <conditionalFormatting sqref="A57:H67">
    <cfRule type="expression" dxfId="2" priority="4">
      <formula>$B$56="No"</formula>
    </cfRule>
  </conditionalFormatting>
  <conditionalFormatting sqref="A46:H56">
    <cfRule type="expression" dxfId="1" priority="3">
      <formula>$B$45="No"</formula>
    </cfRule>
  </conditionalFormatting>
  <conditionalFormatting sqref="A35:H45">
    <cfRule type="expression" dxfId="0" priority="2">
      <formula>$B$34="No"</formula>
    </cfRule>
  </conditionalFormatting>
  <dataValidations count="4">
    <dataValidation type="list" showInputMessage="1" showErrorMessage="1" sqref="B23 B34 B45 B56 B67 B78 B89" xr:uid="{27FC4857-45A9-4499-A255-2F223AEDF5A5}">
      <formula1>"Yes,No"</formula1>
    </dataValidation>
    <dataValidation type="list" allowBlank="1" showInputMessage="1" showErrorMessage="1" sqref="F20:F21 F31:F32 F42:F43 F53:F54 F64:F65 F75:F76 F86:F87 F97:F98" xr:uid="{B0F6C1CC-A5D1-4566-8FF3-F871714D71D8}">
      <formula1>"Not started,On hold,In progress,Completed"</formula1>
    </dataValidation>
    <dataValidation type="list" allowBlank="1" showInputMessage="1" showErrorMessage="1" sqref="C20:C21 C31:C32 C42:C43 C53:C54 C64:C65 C75:C76 C86:C87 C97:C98" xr:uid="{13426360-DF80-497B-A32E-660544610B8D}">
      <formula1>"Governance, Social inclusion, Financial viability, Asset management"</formula1>
    </dataValidation>
    <dataValidation type="list" allowBlank="1" showInputMessage="1" showErrorMessage="1" sqref="C6:D6" xr:uid="{1C65351B-630C-491D-908D-A58F2C6D06A8}">
      <formula1>"Three-year action plan, Action plan Annual report"</formula1>
    </dataValidation>
  </dataValidations>
  <hyperlinks>
    <hyperlink ref="C11" r:id="rId1" xr:uid="{EC96E282-9104-44FF-91E4-D6CC6718EA33}"/>
  </hyperlinks>
  <pageMargins left="0.7" right="0.7" top="0.75" bottom="0.75" header="0.3" footer="0.3"/>
  <pageSetup scale="77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2991A2B7CC54082CAD46AD9FB594E" ma:contentTypeVersion="17" ma:contentTypeDescription="Crée un document." ma:contentTypeScope="" ma:versionID="6f5590e7145733604e4441b67767cb4f">
  <xsd:schema xmlns:xsd="http://www.w3.org/2001/XMLSchema" xmlns:xs="http://www.w3.org/2001/XMLSchema" xmlns:p="http://schemas.microsoft.com/office/2006/metadata/properties" xmlns:ns1="http://schemas.microsoft.com/sharepoint/v3" xmlns:ns2="dfaad35d-df4d-4bcb-8712-87e7f4537af9" xmlns:ns3="49842116-8d0c-4cf9-85c1-7ada7372bf70" targetNamespace="http://schemas.microsoft.com/office/2006/metadata/properties" ma:root="true" ma:fieldsID="eeb6608870feafa00775bc3eda16c3ab" ns1:_="" ns2:_="" ns3:_="">
    <xsd:import namespace="http://schemas.microsoft.com/sharepoint/v3"/>
    <xsd:import namespace="dfaad35d-df4d-4bcb-8712-87e7f4537af9"/>
    <xsd:import namespace="49842116-8d0c-4cf9-85c1-7ada7372b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ategory" minOccurs="0"/>
                <xsd:element ref="ns2:Formailmerge_x003f_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ad35d-df4d-4bcb-8712-87e7f4537a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12" nillable="true" ma:displayName="Category" ma:format="Dropdown" ma:internalName="Category">
      <xsd:simpleType>
        <xsd:restriction base="dms:Choice">
          <xsd:enumeration value="Enrolment"/>
          <xsd:enumeration value="Agreement"/>
          <xsd:enumeration value="Follow-up"/>
          <xsd:enumeration value="Other"/>
        </xsd:restriction>
      </xsd:simpleType>
    </xsd:element>
    <xsd:element name="Formailmerge_x003f_" ma:index="13" nillable="true" ma:displayName="For mail merge?" ma:default="0" ma:format="Dropdown" ma:internalName="Formailmerge_x003f_">
      <xsd:simpleType>
        <xsd:restriction base="dms:Boolea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42116-8d0c-4cf9-85c1-7ada7372bf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9842116-8d0c-4cf9-85c1-7ada7372bf70">
      <UserInfo>
        <DisplayName/>
        <AccountId xsi:nil="true"/>
        <AccountType/>
      </UserInfo>
    </SharedWithUsers>
    <MediaLengthInSeconds xmlns="dfaad35d-df4d-4bcb-8712-87e7f4537af9" xsi:nil="true"/>
    <Formailmerge_x003f_ xmlns="dfaad35d-df4d-4bcb-8712-87e7f4537af9">false</Formailmerge_x003f_>
    <Category xmlns="dfaad35d-df4d-4bcb-8712-87e7f4537af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0EEEE-9C6D-45AD-96DD-740B4E0A6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aad35d-df4d-4bcb-8712-87e7f4537af9"/>
    <ds:schemaRef ds:uri="49842116-8d0c-4cf9-85c1-7ada7372b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C47F4B-D7C7-4F90-B3C7-D8F6B5020575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dfaad35d-df4d-4bcb-8712-87e7f4537af9"/>
    <ds:schemaRef ds:uri="http://schemas.openxmlformats.org/package/2006/metadata/core-properties"/>
    <ds:schemaRef ds:uri="49842116-8d0c-4cf9-85c1-7ada7372bf7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4EE18F1-80FF-45D2-B0CF-110988AF05F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8836b4b-58b3-4dd7-84fd-8ebdbeb0a0c5}" enabled="1" method="Privileged" siteId="{38b7fc89-dbe8-4ed1-a78b-39dfb6a217a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Form- Section 7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2024-05-14T14:09:16Z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0x0101000A02991A2B7CC54082CAD46AD9FB594E</vt:lpwstr>
  </property>
  <property fmtid="{D5CDD505-2E9C-101B-9397-08002B2CF9AE}" pid="3" name="Order">
    <vt:r8>35100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