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FinOps\Accounts Payable\Web Disclosure\Executive Travel &amp; Hospitality for Web Disclosure\2019\November 2019\"/>
    </mc:Choice>
  </mc:AlternateContent>
  <bookViews>
    <workbookView xWindow="0" yWindow="0" windowWidth="38400" windowHeight="16800" activeTab="1"/>
  </bookViews>
  <sheets>
    <sheet name="Detail - Travel" sheetId="1" r:id="rId1"/>
    <sheet name="Detail - Hospitalit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" l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<sst xmlns="http://schemas.openxmlformats.org/spreadsheetml/2006/main" count="429" uniqueCount="148">
  <si>
    <t xml:space="preserve"> Poste de direction</t>
  </si>
  <si>
    <t>Nom</t>
  </si>
  <si>
    <t>Date de départ
(aaaa-mmm-jj)</t>
  </si>
  <si>
    <t>Date de retour
(aaaa-mmm-jj)</t>
  </si>
  <si>
    <t>Destination</t>
  </si>
  <si>
    <t>Description</t>
  </si>
  <si>
    <t>Raison du voyage</t>
  </si>
  <si>
    <t>Numéro de réference</t>
  </si>
  <si>
    <t>Montant(s)</t>
  </si>
  <si>
    <t>Total</t>
  </si>
  <si>
    <t>Start Date</t>
  </si>
  <si>
    <t>End Date</t>
  </si>
  <si>
    <t>Transport</t>
  </si>
  <si>
    <t>Hébergement</t>
  </si>
  <si>
    <t>Repas</t>
  </si>
  <si>
    <t>Autre</t>
  </si>
  <si>
    <t>001-Président et premier dirigeant</t>
  </si>
  <si>
    <t>Evan Siddall</t>
  </si>
  <si>
    <t>Montréal (Qc); Ottawa (Ont.); Toronto (Ont.)</t>
  </si>
  <si>
    <t>Activités opérationnelles</t>
  </si>
  <si>
    <t>NYC, NY; Toronto,ON</t>
  </si>
  <si>
    <t>Ottawa (Ont.); Toronto,ON; Ottawa,ON</t>
  </si>
  <si>
    <t>Ottawa (Ont.); Toronto (Ont.); Vancouver (C.-B.)</t>
  </si>
  <si>
    <t>Ottawa (Ont.)</t>
  </si>
  <si>
    <t>N/A</t>
  </si>
  <si>
    <t>002-Chef de cabinet</t>
  </si>
  <si>
    <t>Anik Génier</t>
  </si>
  <si>
    <t>Gouvernance interne</t>
  </si>
  <si>
    <t xml:space="preserve">Génier, Anik </t>
  </si>
  <si>
    <t>003-Vice-présidente, audit et évaluation</t>
  </si>
  <si>
    <t>Kathleen Devenny</t>
  </si>
  <si>
    <t>Toronto (Ont.)</t>
  </si>
  <si>
    <t>Activités opérationnelles, Gouvernance interne</t>
  </si>
  <si>
    <t>Vancouver (C.-B.)</t>
  </si>
  <si>
    <t>004-Chef des finances</t>
  </si>
  <si>
    <t>Lisa Williams</t>
  </si>
  <si>
    <t>005-Première vice-présidente, personnes et stratégie</t>
  </si>
  <si>
    <t>Marie-Claude Tremblay</t>
  </si>
  <si>
    <t>Montréal (Qc)</t>
  </si>
  <si>
    <t>Formation</t>
  </si>
  <si>
    <t>Victoria</t>
  </si>
  <si>
    <t>006-Premier vice-président, politiques et innovation</t>
  </si>
  <si>
    <t>Michel A. Tremblay</t>
  </si>
  <si>
    <t>007-Premier vice-président, opérations clients</t>
  </si>
  <si>
    <t>Paul Mason</t>
  </si>
  <si>
    <t>008-Premier vice-président, solutions clients</t>
  </si>
  <si>
    <t>Romy Bowers</t>
  </si>
  <si>
    <t>Principaux intervenants</t>
  </si>
  <si>
    <t>Wakefield, Qc</t>
  </si>
  <si>
    <t>010-Dirigeant principal de l'information</t>
  </si>
  <si>
    <t>Deborah Greenberg</t>
  </si>
  <si>
    <t>Nice, France; Londres, Angleterre</t>
  </si>
  <si>
    <t>Paris</t>
  </si>
  <si>
    <t>011-Vice-présidente, Opérations - Immeubles collectifs</t>
  </si>
  <si>
    <t>Audrey Moritz</t>
  </si>
  <si>
    <t>012-Vice-présidente, Gestion des risques, stratégie et produits</t>
  </si>
  <si>
    <t>Carla Staresina</t>
  </si>
  <si>
    <t>013-Vice-présidente, Solutions de logement - Immeubles collectifs</t>
  </si>
  <si>
    <t>Caroline Sanfaçon</t>
  </si>
  <si>
    <t>Edmonton</t>
  </si>
  <si>
    <t>Rencontre avec les clients</t>
  </si>
  <si>
    <t>014-Vice-présidente, communications et marketing</t>
  </si>
  <si>
    <t>Christina Haddad</t>
  </si>
  <si>
    <t>015-Vice-présidente, partenariats et promotion</t>
  </si>
  <si>
    <t>Brett Dietrich: Affectation temporaire de 2019-09-02 à 2019-12-31</t>
  </si>
  <si>
    <t>Calgary (Alb.)</t>
  </si>
  <si>
    <t>016-Vice-président, Transformation - Assurance prêt hypothécaire</t>
  </si>
  <si>
    <t>Glen Trevisani</t>
  </si>
  <si>
    <t>New York</t>
  </si>
  <si>
    <t>France</t>
  </si>
  <si>
    <t>019-Vice-présidente, opérations - évaluation du crédit et souscription</t>
  </si>
  <si>
    <t>Nadine Leblanc</t>
  </si>
  <si>
    <t>020-Vice-président, analytique, et chef des données</t>
  </si>
  <si>
    <t>Neil Levecque</t>
  </si>
  <si>
    <t>Réunion avec client</t>
  </si>
  <si>
    <t>021-Vice-président, Innovation</t>
  </si>
  <si>
    <t>Steffan Jones</t>
  </si>
  <si>
    <t>022-Vice-présidente, affaires juridiques (observatrice)</t>
  </si>
  <si>
    <t>Sylvie Bourdon</t>
  </si>
  <si>
    <t>024-Dirigeante principale adjointe de l’information</t>
  </si>
  <si>
    <t>Lecompte, Amelie</t>
  </si>
  <si>
    <t>Floride</t>
  </si>
  <si>
    <t>Symposium de Gartner</t>
  </si>
  <si>
    <t>Poste de direction</t>
  </si>
  <si>
    <t>Date
(aaaa-mmm-jj)</t>
  </si>
  <si>
    <t>Lieu</t>
  </si>
  <si>
    <t>Fournisseur de service</t>
  </si>
  <si>
    <t>Type d'accueil</t>
  </si>
  <si>
    <t>Raison du dépense</t>
  </si>
  <si>
    <t>Nombre de personnes</t>
  </si>
  <si>
    <t>CMHC</t>
  </si>
  <si>
    <t>Externe</t>
  </si>
  <si>
    <t>Toronto Club</t>
  </si>
  <si>
    <t>Déjeuner</t>
  </si>
  <si>
    <t>Dîner</t>
  </si>
  <si>
    <t>Fraser Cafe</t>
  </si>
  <si>
    <t>Halifax (N.-É.)</t>
  </si>
  <si>
    <t>Tempo, Barrington Hotel</t>
  </si>
  <si>
    <t xml:space="preserve">Wilfrid's, Fairmont Chateau Laurier </t>
  </si>
  <si>
    <t>Rafraîchissement</t>
  </si>
  <si>
    <t>Shangri-La</t>
  </si>
  <si>
    <t>Tosca</t>
  </si>
  <si>
    <t>Souper</t>
  </si>
  <si>
    <t>Sodexo</t>
  </si>
  <si>
    <t>Atelier sur l'expérience client</t>
  </si>
  <si>
    <t>Réunions régionales du personnel et des groupes d'experts</t>
  </si>
  <si>
    <t>Événement hébergé par le client</t>
  </si>
  <si>
    <t>Réunion du personnel exécutif et interne</t>
  </si>
  <si>
    <t>Réunions avec les médias, les intervenants et le conseil d'administration</t>
  </si>
  <si>
    <t>Réunion du comité exécutif hors site</t>
  </si>
  <si>
    <t>Rencontre Externe</t>
  </si>
  <si>
    <t>Réunion du conseil d'administration</t>
  </si>
  <si>
    <t>Rencontre avec les intervenants</t>
  </si>
  <si>
    <t>Formation en leadership</t>
  </si>
  <si>
    <t>Session d'information</t>
  </si>
  <si>
    <t>Conférence MPC</t>
  </si>
  <si>
    <t>Réunion du comité exécutif</t>
  </si>
  <si>
    <t>Conférence ONHPA</t>
  </si>
  <si>
    <t>Rencontres avec les clients</t>
  </si>
  <si>
    <t>Événement de la Chambre de commerce</t>
  </si>
  <si>
    <t>Réunion exécutive hors site</t>
  </si>
  <si>
    <t>Rencontre avec le ministre</t>
  </si>
  <si>
    <t>Réunion avec les client</t>
  </si>
  <si>
    <t>Réunion du personnel interne</t>
  </si>
  <si>
    <t>Recrutement</t>
  </si>
  <si>
    <t>Atelier du personnel interne</t>
  </si>
  <si>
    <t>Conférence des 100 meilleurs employeurs</t>
  </si>
  <si>
    <t>Conférence Portes Ouvertes</t>
  </si>
  <si>
    <t>Rencontre avec le client</t>
  </si>
  <si>
    <t>Formation à l'innovation</t>
  </si>
  <si>
    <t>Rencontre avec le fournisseur</t>
  </si>
  <si>
    <t>Réunions internes du personnel</t>
  </si>
  <si>
    <t xml:space="preserve">Conférence </t>
  </si>
  <si>
    <t>Réunion hors-site</t>
  </si>
  <si>
    <t>Rencontre avec un intervenant</t>
  </si>
  <si>
    <t>Conférence Future Cities</t>
  </si>
  <si>
    <t>Sommet Annuel</t>
  </si>
  <si>
    <t>Toronto,ON; Montreal,QE; Halifax,NS; Vancouver C.-B.</t>
  </si>
  <si>
    <t xml:space="preserve">Vancouver,C.-B.; Montreal,QE; Halifax,NS </t>
  </si>
  <si>
    <t>Vancouver (C.-B.); Victoria, C.-B.</t>
  </si>
  <si>
    <t>Visite du personnel régional et réunion du conseil d'administration à Victoria</t>
  </si>
  <si>
    <t>Visite de l'innovation et visite du site du client</t>
  </si>
  <si>
    <t>Réunion interne du personnel</t>
  </si>
  <si>
    <t>Réunion exécutive avec les partenaires</t>
  </si>
  <si>
    <t>Réunion du personnel régional</t>
  </si>
  <si>
    <t>Atelier Sectoriel</t>
  </si>
  <si>
    <t>Rencontre avec l'exécutif</t>
  </si>
  <si>
    <t>Session de planification d'équipe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</si>
</sst>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horizontal="left" wrapText="1"/>
    </xf>
    <xf numFmtId="164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4" fontId="0" fillId="0" borderId="5" xfId="0" applyNumberFormat="1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left" wrapText="1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wrapText="1"/>
    </xf>
    <xf numFmtId="4" fontId="0" fillId="2" borderId="2" xfId="0" applyNumberFormat="1" applyFill="1" applyBorder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wrapText="1"/>
    </xf>
    <xf numFmtId="4" fontId="0" fillId="0" borderId="2" xfId="0" applyNumberFormat="1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horizontal="left" wrapText="1"/>
    </xf>
    <xf numFmtId="164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wrapText="1"/>
    </xf>
    <xf numFmtId="0" fontId="0" fillId="0" borderId="7" xfId="0" applyFill="1" applyBorder="1" applyAlignment="1">
      <alignment wrapText="1"/>
    </xf>
    <xf numFmtId="4" fontId="0" fillId="0" borderId="7" xfId="0" applyNumberFormat="1" applyFill="1" applyBorder="1"/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horizontal="left" wrapText="1"/>
    </xf>
    <xf numFmtId="164" fontId="0" fillId="2" borderId="9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wrapText="1"/>
    </xf>
    <xf numFmtId="0" fontId="0" fillId="2" borderId="9" xfId="0" applyFill="1" applyBorder="1" applyAlignment="1">
      <alignment wrapText="1"/>
    </xf>
    <xf numFmtId="4" fontId="0" fillId="2" borderId="9" xfId="0" applyNumberFormat="1" applyFill="1" applyBorder="1"/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horizontal="left" wrapText="1"/>
    </xf>
    <xf numFmtId="164" fontId="0" fillId="0" borderId="9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wrapText="1"/>
    </xf>
    <xf numFmtId="0" fontId="0" fillId="0" borderId="9" xfId="0" applyFill="1" applyBorder="1" applyAlignment="1">
      <alignment wrapText="1"/>
    </xf>
    <xf numFmtId="4" fontId="0" fillId="0" borderId="9" xfId="0" applyNumberFormat="1" applyFill="1" applyBorder="1"/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horizontal="left" wrapText="1"/>
    </xf>
    <xf numFmtId="164" fontId="0" fillId="0" borderId="11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wrapText="1"/>
    </xf>
    <xf numFmtId="0" fontId="0" fillId="0" borderId="11" xfId="0" applyFill="1" applyBorder="1" applyAlignment="1">
      <alignment wrapText="1"/>
    </xf>
    <xf numFmtId="4" fontId="0" fillId="0" borderId="11" xfId="0" applyNumberForma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horizontal="left" wrapText="1"/>
    </xf>
    <xf numFmtId="164" fontId="0" fillId="2" borderId="11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wrapText="1"/>
    </xf>
    <xf numFmtId="0" fontId="0" fillId="2" borderId="11" xfId="0" applyFill="1" applyBorder="1" applyAlignment="1">
      <alignment wrapText="1"/>
    </xf>
    <xf numFmtId="4" fontId="0" fillId="2" borderId="11" xfId="0" applyNumberForma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horizontal="left" wrapText="1"/>
    </xf>
    <xf numFmtId="164" fontId="0" fillId="2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wrapText="1"/>
    </xf>
    <xf numFmtId="0" fontId="0" fillId="2" borderId="7" xfId="0" applyFill="1" applyBorder="1" applyAlignment="1">
      <alignment wrapText="1"/>
    </xf>
    <xf numFmtId="4" fontId="0" fillId="2" borderId="7" xfId="0" applyNumberFormat="1" applyFill="1" applyBorder="1"/>
    <xf numFmtId="0" fontId="0" fillId="0" borderId="7" xfId="0" applyFill="1" applyBorder="1"/>
    <xf numFmtId="0" fontId="0" fillId="2" borderId="9" xfId="0" applyFill="1" applyBorder="1"/>
    <xf numFmtId="0" fontId="0" fillId="0" borderId="9" xfId="0" applyFill="1" applyBorder="1"/>
    <xf numFmtId="0" fontId="0" fillId="0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5"/>
  <sheetViews>
    <sheetView workbookViewId="0">
      <selection activeCell="Q5" sqref="Q5"/>
    </sheetView>
  </sheetViews>
  <sheetFormatPr defaultRowHeight="15" x14ac:dyDescent="0.25"/>
  <cols>
    <col min="1" max="1" width="24.5703125" bestFit="1" customWidth="1"/>
    <col min="2" max="2" width="17.7109375" customWidth="1"/>
    <col min="3" max="4" width="15" customWidth="1"/>
    <col min="5" max="5" width="16.85546875" customWidth="1"/>
    <col min="6" max="6" width="30.7109375" customWidth="1"/>
    <col min="7" max="7" width="24" customWidth="1"/>
    <col min="8" max="8" width="14" customWidth="1"/>
    <col min="9" max="9" width="10.42578125" customWidth="1"/>
    <col min="10" max="10" width="13.42578125" bestFit="1" customWidth="1"/>
    <col min="11" max="13" width="10.42578125" customWidth="1"/>
  </cols>
  <sheetData>
    <row r="1" spans="1:13" ht="15" customHeight="1" x14ac:dyDescent="0.25">
      <c r="A1" s="62" t="s">
        <v>0</v>
      </c>
      <c r="B1" s="62" t="s">
        <v>1</v>
      </c>
      <c r="C1" s="58" t="s">
        <v>2</v>
      </c>
      <c r="D1" s="58" t="s">
        <v>3</v>
      </c>
      <c r="E1" s="60" t="s">
        <v>4</v>
      </c>
      <c r="F1" s="60" t="s">
        <v>5</v>
      </c>
      <c r="G1" s="58" t="s">
        <v>6</v>
      </c>
      <c r="H1" s="58" t="s">
        <v>7</v>
      </c>
      <c r="I1" s="60" t="s">
        <v>8</v>
      </c>
      <c r="J1" s="61"/>
      <c r="K1" s="61"/>
      <c r="L1" s="61"/>
      <c r="M1" s="60" t="s">
        <v>9</v>
      </c>
    </row>
    <row r="2" spans="1:13" x14ac:dyDescent="0.25">
      <c r="A2" s="63"/>
      <c r="B2" s="63"/>
      <c r="C2" s="59" t="s">
        <v>10</v>
      </c>
      <c r="D2" s="63" t="s">
        <v>11</v>
      </c>
      <c r="E2" s="60"/>
      <c r="F2" s="60"/>
      <c r="G2" s="59"/>
      <c r="H2" s="59"/>
      <c r="I2" s="1" t="s">
        <v>12</v>
      </c>
      <c r="J2" s="1" t="s">
        <v>13</v>
      </c>
      <c r="K2" s="1" t="s">
        <v>14</v>
      </c>
      <c r="L2" s="1" t="s">
        <v>15</v>
      </c>
      <c r="M2" s="60"/>
    </row>
    <row r="3" spans="1:13" ht="45" x14ac:dyDescent="0.25">
      <c r="A3" s="2" t="s">
        <v>16</v>
      </c>
      <c r="B3" s="3" t="s">
        <v>17</v>
      </c>
      <c r="C3" s="4">
        <v>43718</v>
      </c>
      <c r="D3" s="4">
        <v>43738</v>
      </c>
      <c r="E3" s="5" t="s">
        <v>18</v>
      </c>
      <c r="F3" s="6" t="s">
        <v>19</v>
      </c>
      <c r="G3" s="6" t="s">
        <v>136</v>
      </c>
      <c r="H3" s="6">
        <v>22010</v>
      </c>
      <c r="I3" s="7">
        <v>305.24</v>
      </c>
      <c r="J3" s="7">
        <v>0</v>
      </c>
      <c r="K3" s="7">
        <v>0</v>
      </c>
      <c r="L3" s="7">
        <v>0</v>
      </c>
      <c r="M3" s="7">
        <f t="shared" ref="M3:M34" si="0">SUM(I3:L3)</f>
        <v>305.24</v>
      </c>
    </row>
    <row r="4" spans="1:13" ht="45" x14ac:dyDescent="0.25">
      <c r="A4" s="8" t="s">
        <v>16</v>
      </c>
      <c r="B4" s="9" t="s">
        <v>17</v>
      </c>
      <c r="C4" s="10">
        <v>43747</v>
      </c>
      <c r="D4" s="10">
        <v>43766</v>
      </c>
      <c r="E4" s="11" t="s">
        <v>138</v>
      </c>
      <c r="F4" s="8" t="s">
        <v>19</v>
      </c>
      <c r="G4" s="8" t="s">
        <v>105</v>
      </c>
      <c r="H4" s="8">
        <v>22776</v>
      </c>
      <c r="I4" s="12">
        <v>247.9</v>
      </c>
      <c r="J4" s="12">
        <v>0</v>
      </c>
      <c r="K4" s="12">
        <v>0</v>
      </c>
      <c r="L4" s="12">
        <v>0</v>
      </c>
      <c r="M4" s="12">
        <f t="shared" si="0"/>
        <v>247.9</v>
      </c>
    </row>
    <row r="5" spans="1:13" ht="60" x14ac:dyDescent="0.25">
      <c r="A5" s="13" t="s">
        <v>16</v>
      </c>
      <c r="B5" s="14" t="s">
        <v>17</v>
      </c>
      <c r="C5" s="15">
        <v>43747</v>
      </c>
      <c r="D5" s="15">
        <v>43765</v>
      </c>
      <c r="E5" s="16" t="s">
        <v>137</v>
      </c>
      <c r="F5" s="13" t="s">
        <v>19</v>
      </c>
      <c r="G5" s="8" t="s">
        <v>105</v>
      </c>
      <c r="H5" s="13">
        <v>22254</v>
      </c>
      <c r="I5" s="17">
        <v>6929.9</v>
      </c>
      <c r="J5" s="17">
        <v>1015.94</v>
      </c>
      <c r="K5" s="17">
        <v>0</v>
      </c>
      <c r="L5" s="17">
        <v>0</v>
      </c>
      <c r="M5" s="17">
        <f t="shared" si="0"/>
        <v>7945.84</v>
      </c>
    </row>
    <row r="6" spans="1:13" ht="30" x14ac:dyDescent="0.25">
      <c r="A6" s="8" t="s">
        <v>16</v>
      </c>
      <c r="B6" s="9" t="s">
        <v>17</v>
      </c>
      <c r="C6" s="10">
        <v>43761</v>
      </c>
      <c r="D6" s="10">
        <v>43765</v>
      </c>
      <c r="E6" s="11" t="s">
        <v>20</v>
      </c>
      <c r="F6" s="8" t="s">
        <v>19</v>
      </c>
      <c r="G6" s="8" t="s">
        <v>106</v>
      </c>
      <c r="H6" s="8">
        <v>22164</v>
      </c>
      <c r="I6" s="12">
        <v>1393.97</v>
      </c>
      <c r="J6" s="12">
        <v>0</v>
      </c>
      <c r="K6" s="12">
        <v>0</v>
      </c>
      <c r="L6" s="12">
        <v>0</v>
      </c>
      <c r="M6" s="12">
        <f t="shared" si="0"/>
        <v>1393.97</v>
      </c>
    </row>
    <row r="7" spans="1:13" ht="45" x14ac:dyDescent="0.25">
      <c r="A7" s="18" t="s">
        <v>16</v>
      </c>
      <c r="B7" s="19" t="s">
        <v>17</v>
      </c>
      <c r="C7" s="20">
        <v>43761</v>
      </c>
      <c r="D7" s="20">
        <v>43761</v>
      </c>
      <c r="E7" s="21" t="s">
        <v>21</v>
      </c>
      <c r="F7" s="22" t="s">
        <v>19</v>
      </c>
      <c r="G7" s="22" t="s">
        <v>107</v>
      </c>
      <c r="H7" s="22">
        <v>21873</v>
      </c>
      <c r="I7" s="23">
        <v>803.58</v>
      </c>
      <c r="J7" s="23">
        <v>0</v>
      </c>
      <c r="K7" s="23">
        <v>0</v>
      </c>
      <c r="L7" s="23">
        <v>0</v>
      </c>
      <c r="M7" s="23">
        <f t="shared" si="0"/>
        <v>803.58</v>
      </c>
    </row>
    <row r="8" spans="1:13" ht="54.75" customHeight="1" x14ac:dyDescent="0.25">
      <c r="A8" s="24" t="s">
        <v>16</v>
      </c>
      <c r="B8" s="25" t="s">
        <v>17</v>
      </c>
      <c r="C8" s="26">
        <v>43777</v>
      </c>
      <c r="D8" s="26">
        <v>43788</v>
      </c>
      <c r="E8" s="27" t="s">
        <v>22</v>
      </c>
      <c r="F8" s="28" t="s">
        <v>19</v>
      </c>
      <c r="G8" s="28" t="s">
        <v>108</v>
      </c>
      <c r="H8" s="28">
        <v>23076</v>
      </c>
      <c r="I8" s="29">
        <v>5854.46</v>
      </c>
      <c r="J8" s="29">
        <v>458.79</v>
      </c>
      <c r="K8" s="29">
        <v>0</v>
      </c>
      <c r="L8" s="29">
        <v>0</v>
      </c>
      <c r="M8" s="29">
        <f t="shared" si="0"/>
        <v>6313.25</v>
      </c>
    </row>
    <row r="9" spans="1:13" ht="30" x14ac:dyDescent="0.25">
      <c r="A9" s="30" t="s">
        <v>16</v>
      </c>
      <c r="B9" s="31" t="s">
        <v>17</v>
      </c>
      <c r="C9" s="32">
        <v>43788</v>
      </c>
      <c r="D9" s="32">
        <v>43791</v>
      </c>
      <c r="E9" s="33" t="s">
        <v>23</v>
      </c>
      <c r="F9" s="34" t="s">
        <v>19</v>
      </c>
      <c r="G9" s="34" t="s">
        <v>109</v>
      </c>
      <c r="H9" s="34" t="s">
        <v>24</v>
      </c>
      <c r="I9" s="35">
        <v>0</v>
      </c>
      <c r="J9" s="35">
        <v>535.48</v>
      </c>
      <c r="K9" s="35">
        <v>0</v>
      </c>
      <c r="L9" s="35">
        <v>0</v>
      </c>
      <c r="M9" s="35">
        <f t="shared" si="0"/>
        <v>535.48</v>
      </c>
    </row>
    <row r="10" spans="1:13" ht="60" x14ac:dyDescent="0.25">
      <c r="A10" s="24" t="s">
        <v>25</v>
      </c>
      <c r="B10" s="25" t="s">
        <v>26</v>
      </c>
      <c r="C10" s="26">
        <v>43794</v>
      </c>
      <c r="D10" s="26">
        <v>43797</v>
      </c>
      <c r="E10" s="27" t="s">
        <v>139</v>
      </c>
      <c r="F10" s="28" t="s">
        <v>27</v>
      </c>
      <c r="G10" s="28" t="s">
        <v>140</v>
      </c>
      <c r="H10" s="28" t="s">
        <v>24</v>
      </c>
      <c r="I10" s="29">
        <v>0</v>
      </c>
      <c r="J10" s="29">
        <v>681.9</v>
      </c>
      <c r="K10" s="29">
        <v>0</v>
      </c>
      <c r="L10" s="29">
        <v>0</v>
      </c>
      <c r="M10" s="29">
        <f t="shared" si="0"/>
        <v>681.9</v>
      </c>
    </row>
    <row r="11" spans="1:13" x14ac:dyDescent="0.25">
      <c r="A11" s="30" t="s">
        <v>25</v>
      </c>
      <c r="B11" s="31" t="s">
        <v>28</v>
      </c>
      <c r="C11" s="32">
        <v>43776</v>
      </c>
      <c r="D11" s="32">
        <v>43776</v>
      </c>
      <c r="E11" s="33" t="s">
        <v>23</v>
      </c>
      <c r="F11" s="34" t="s">
        <v>19</v>
      </c>
      <c r="G11" s="34" t="s">
        <v>110</v>
      </c>
      <c r="H11" s="34">
        <v>22335</v>
      </c>
      <c r="I11" s="35">
        <v>52.19</v>
      </c>
      <c r="J11" s="35">
        <v>0</v>
      </c>
      <c r="K11" s="35">
        <v>0</v>
      </c>
      <c r="L11" s="35">
        <v>0</v>
      </c>
      <c r="M11" s="35">
        <f t="shared" si="0"/>
        <v>52.19</v>
      </c>
    </row>
    <row r="12" spans="1:13" x14ac:dyDescent="0.25">
      <c r="A12" s="24" t="s">
        <v>25</v>
      </c>
      <c r="B12" s="25" t="s">
        <v>28</v>
      </c>
      <c r="C12" s="26">
        <v>43782</v>
      </c>
      <c r="D12" s="26">
        <v>43782</v>
      </c>
      <c r="E12" s="27" t="s">
        <v>23</v>
      </c>
      <c r="F12" s="28" t="s">
        <v>19</v>
      </c>
      <c r="G12" s="28" t="s">
        <v>110</v>
      </c>
      <c r="H12" s="28">
        <v>22564</v>
      </c>
      <c r="I12" s="29">
        <v>26.42</v>
      </c>
      <c r="J12" s="29">
        <v>0</v>
      </c>
      <c r="K12" s="29">
        <v>0</v>
      </c>
      <c r="L12" s="29">
        <v>0</v>
      </c>
      <c r="M12" s="29">
        <f t="shared" si="0"/>
        <v>26.42</v>
      </c>
    </row>
    <row r="13" spans="1:13" ht="30" x14ac:dyDescent="0.25">
      <c r="A13" s="30" t="s">
        <v>29</v>
      </c>
      <c r="B13" s="31" t="s">
        <v>30</v>
      </c>
      <c r="C13" s="32">
        <v>43775</v>
      </c>
      <c r="D13" s="32">
        <v>43777</v>
      </c>
      <c r="E13" s="33" t="s">
        <v>31</v>
      </c>
      <c r="F13" s="34" t="s">
        <v>32</v>
      </c>
      <c r="G13" s="34" t="s">
        <v>60</v>
      </c>
      <c r="H13" s="34">
        <v>22524</v>
      </c>
      <c r="I13" s="35">
        <v>692.77</v>
      </c>
      <c r="J13" s="35">
        <v>1080.28</v>
      </c>
      <c r="K13" s="35">
        <v>255.5</v>
      </c>
      <c r="L13" s="35">
        <v>32.26</v>
      </c>
      <c r="M13" s="35">
        <f t="shared" si="0"/>
        <v>2060.81</v>
      </c>
    </row>
    <row r="14" spans="1:13" ht="30" x14ac:dyDescent="0.25">
      <c r="A14" s="24" t="s">
        <v>29</v>
      </c>
      <c r="B14" s="25" t="s">
        <v>30</v>
      </c>
      <c r="C14" s="26">
        <v>43781</v>
      </c>
      <c r="D14" s="26">
        <v>43781</v>
      </c>
      <c r="E14" s="27" t="s">
        <v>23</v>
      </c>
      <c r="F14" s="28" t="s">
        <v>19</v>
      </c>
      <c r="G14" s="34" t="s">
        <v>60</v>
      </c>
      <c r="H14" s="28">
        <v>22451</v>
      </c>
      <c r="I14" s="29">
        <v>17.5</v>
      </c>
      <c r="J14" s="29">
        <v>0</v>
      </c>
      <c r="K14" s="29">
        <v>0</v>
      </c>
      <c r="L14" s="29">
        <v>0</v>
      </c>
      <c r="M14" s="29">
        <f t="shared" si="0"/>
        <v>17.5</v>
      </c>
    </row>
    <row r="15" spans="1:13" ht="30" x14ac:dyDescent="0.25">
      <c r="A15" s="30" t="s">
        <v>29</v>
      </c>
      <c r="B15" s="31" t="s">
        <v>30</v>
      </c>
      <c r="C15" s="32">
        <v>43783</v>
      </c>
      <c r="D15" s="32">
        <v>43783</v>
      </c>
      <c r="E15" s="33" t="s">
        <v>33</v>
      </c>
      <c r="F15" s="34" t="s">
        <v>19</v>
      </c>
      <c r="G15" s="34" t="s">
        <v>111</v>
      </c>
      <c r="H15" s="34">
        <v>22522</v>
      </c>
      <c r="I15" s="35">
        <v>3019.17</v>
      </c>
      <c r="J15" s="35">
        <v>0</v>
      </c>
      <c r="K15" s="35">
        <v>0</v>
      </c>
      <c r="L15" s="35">
        <v>0</v>
      </c>
      <c r="M15" s="35">
        <f t="shared" si="0"/>
        <v>3019.17</v>
      </c>
    </row>
    <row r="16" spans="1:13" ht="30" x14ac:dyDescent="0.25">
      <c r="A16" s="24" t="s">
        <v>34</v>
      </c>
      <c r="B16" s="25" t="s">
        <v>35</v>
      </c>
      <c r="C16" s="26">
        <v>43773</v>
      </c>
      <c r="D16" s="26">
        <v>43773</v>
      </c>
      <c r="E16" s="27" t="s">
        <v>23</v>
      </c>
      <c r="F16" s="28" t="s">
        <v>27</v>
      </c>
      <c r="G16" s="28" t="s">
        <v>112</v>
      </c>
      <c r="H16" s="28">
        <v>22407</v>
      </c>
      <c r="I16" s="29">
        <v>919.13</v>
      </c>
      <c r="J16" s="29">
        <v>0</v>
      </c>
      <c r="K16" s="29">
        <v>37.9</v>
      </c>
      <c r="L16" s="29">
        <v>0</v>
      </c>
      <c r="M16" s="29">
        <f t="shared" si="0"/>
        <v>957.03</v>
      </c>
    </row>
    <row r="17" spans="1:13" ht="45" x14ac:dyDescent="0.25">
      <c r="A17" s="30" t="s">
        <v>36</v>
      </c>
      <c r="B17" s="31" t="s">
        <v>37</v>
      </c>
      <c r="C17" s="32">
        <v>43768</v>
      </c>
      <c r="D17" s="32">
        <v>43770</v>
      </c>
      <c r="E17" s="33" t="s">
        <v>38</v>
      </c>
      <c r="F17" s="34" t="s">
        <v>39</v>
      </c>
      <c r="G17" s="34" t="s">
        <v>113</v>
      </c>
      <c r="H17" s="34">
        <v>22217</v>
      </c>
      <c r="I17" s="35">
        <v>287.89999999999998</v>
      </c>
      <c r="J17" s="35">
        <v>569.99</v>
      </c>
      <c r="K17" s="35">
        <v>203.6</v>
      </c>
      <c r="L17" s="35">
        <v>0</v>
      </c>
      <c r="M17" s="35">
        <f t="shared" si="0"/>
        <v>1061.49</v>
      </c>
    </row>
    <row r="18" spans="1:13" ht="45" x14ac:dyDescent="0.25">
      <c r="A18" s="24" t="s">
        <v>36</v>
      </c>
      <c r="B18" s="25" t="s">
        <v>37</v>
      </c>
      <c r="C18" s="26">
        <v>43794</v>
      </c>
      <c r="D18" s="26">
        <v>43797</v>
      </c>
      <c r="E18" s="27" t="s">
        <v>40</v>
      </c>
      <c r="F18" s="28" t="s">
        <v>27</v>
      </c>
      <c r="G18" s="28" t="s">
        <v>111</v>
      </c>
      <c r="H18" s="28">
        <v>23484</v>
      </c>
      <c r="I18" s="29">
        <v>1542.19</v>
      </c>
      <c r="J18" s="29">
        <v>681.9</v>
      </c>
      <c r="K18" s="29">
        <v>302.5</v>
      </c>
      <c r="L18" s="29">
        <v>0</v>
      </c>
      <c r="M18" s="29">
        <f t="shared" si="0"/>
        <v>2526.59</v>
      </c>
    </row>
    <row r="19" spans="1:13" ht="45" x14ac:dyDescent="0.25">
      <c r="A19" s="30" t="s">
        <v>41</v>
      </c>
      <c r="B19" s="31" t="s">
        <v>42</v>
      </c>
      <c r="C19" s="32">
        <v>43767</v>
      </c>
      <c r="D19" s="32">
        <v>43768</v>
      </c>
      <c r="E19" s="33" t="s">
        <v>38</v>
      </c>
      <c r="F19" s="34" t="s">
        <v>19</v>
      </c>
      <c r="G19" s="34" t="s">
        <v>114</v>
      </c>
      <c r="H19" s="34">
        <v>22211</v>
      </c>
      <c r="I19" s="35">
        <v>183</v>
      </c>
      <c r="J19" s="35">
        <v>324.97000000000003</v>
      </c>
      <c r="K19" s="35">
        <v>126.1</v>
      </c>
      <c r="L19" s="35">
        <v>0</v>
      </c>
      <c r="M19" s="35">
        <f t="shared" si="0"/>
        <v>634.07000000000005</v>
      </c>
    </row>
    <row r="20" spans="1:13" ht="45" x14ac:dyDescent="0.25">
      <c r="A20" s="24" t="s">
        <v>43</v>
      </c>
      <c r="B20" s="25" t="s">
        <v>44</v>
      </c>
      <c r="C20" s="26">
        <v>43787</v>
      </c>
      <c r="D20" s="26">
        <v>43787</v>
      </c>
      <c r="E20" s="27" t="s">
        <v>31</v>
      </c>
      <c r="F20" s="28" t="s">
        <v>19</v>
      </c>
      <c r="G20" s="28" t="s">
        <v>115</v>
      </c>
      <c r="H20" s="28">
        <v>22721</v>
      </c>
      <c r="I20" s="29">
        <v>318.51</v>
      </c>
      <c r="J20" s="29">
        <v>0</v>
      </c>
      <c r="K20" s="29">
        <v>37.9</v>
      </c>
      <c r="L20" s="29">
        <v>0</v>
      </c>
      <c r="M20" s="29">
        <f t="shared" si="0"/>
        <v>356.40999999999997</v>
      </c>
    </row>
    <row r="21" spans="1:13" ht="45" x14ac:dyDescent="0.25">
      <c r="A21" s="30" t="s">
        <v>45</v>
      </c>
      <c r="B21" s="31" t="s">
        <v>46</v>
      </c>
      <c r="C21" s="32">
        <v>43767</v>
      </c>
      <c r="D21" s="32">
        <v>43767</v>
      </c>
      <c r="E21" s="33" t="s">
        <v>23</v>
      </c>
      <c r="F21" s="34" t="s">
        <v>19</v>
      </c>
      <c r="G21" s="34" t="s">
        <v>116</v>
      </c>
      <c r="H21" s="34">
        <v>21906</v>
      </c>
      <c r="I21" s="35">
        <v>724.25</v>
      </c>
      <c r="J21" s="35">
        <v>0</v>
      </c>
      <c r="K21" s="35">
        <v>37.9</v>
      </c>
      <c r="L21" s="35">
        <v>0</v>
      </c>
      <c r="M21" s="35">
        <f t="shared" si="0"/>
        <v>762.15</v>
      </c>
    </row>
    <row r="22" spans="1:13" ht="45" x14ac:dyDescent="0.25">
      <c r="A22" s="24" t="s">
        <v>45</v>
      </c>
      <c r="B22" s="25" t="s">
        <v>46</v>
      </c>
      <c r="C22" s="26">
        <v>43770</v>
      </c>
      <c r="D22" s="26">
        <v>43770</v>
      </c>
      <c r="E22" s="27" t="s">
        <v>31</v>
      </c>
      <c r="F22" s="28" t="s">
        <v>47</v>
      </c>
      <c r="G22" s="28" t="s">
        <v>117</v>
      </c>
      <c r="H22" s="28">
        <v>22099</v>
      </c>
      <c r="I22" s="29">
        <v>49.99</v>
      </c>
      <c r="J22" s="29">
        <v>0</v>
      </c>
      <c r="K22" s="29">
        <v>0</v>
      </c>
      <c r="L22" s="29">
        <v>0</v>
      </c>
      <c r="M22" s="29">
        <f t="shared" si="0"/>
        <v>49.99</v>
      </c>
    </row>
    <row r="23" spans="1:13" ht="45" x14ac:dyDescent="0.25">
      <c r="A23" s="30" t="s">
        <v>45</v>
      </c>
      <c r="B23" s="31" t="s">
        <v>46</v>
      </c>
      <c r="C23" s="32">
        <v>43773</v>
      </c>
      <c r="D23" s="32">
        <v>43773</v>
      </c>
      <c r="E23" s="33" t="s">
        <v>40</v>
      </c>
      <c r="F23" s="34" t="s">
        <v>19</v>
      </c>
      <c r="G23" s="34" t="s">
        <v>111</v>
      </c>
      <c r="H23" s="34">
        <v>22179</v>
      </c>
      <c r="I23" s="35">
        <v>3167.05</v>
      </c>
      <c r="J23" s="35">
        <v>0</v>
      </c>
      <c r="K23" s="35">
        <v>0</v>
      </c>
      <c r="L23" s="35">
        <v>0</v>
      </c>
      <c r="M23" s="35">
        <f t="shared" si="0"/>
        <v>3167.05</v>
      </c>
    </row>
    <row r="24" spans="1:13" ht="45" x14ac:dyDescent="0.25">
      <c r="A24" s="24" t="s">
        <v>45</v>
      </c>
      <c r="B24" s="25" t="s">
        <v>46</v>
      </c>
      <c r="C24" s="26">
        <v>43774</v>
      </c>
      <c r="D24" s="26">
        <v>43775</v>
      </c>
      <c r="E24" s="27" t="s">
        <v>23</v>
      </c>
      <c r="F24" s="28" t="s">
        <v>19</v>
      </c>
      <c r="G24" s="28" t="s">
        <v>116</v>
      </c>
      <c r="H24" s="28">
        <v>22282</v>
      </c>
      <c r="I24" s="29">
        <v>724.63</v>
      </c>
      <c r="J24" s="29">
        <v>274.42</v>
      </c>
      <c r="K24" s="29">
        <v>95.9</v>
      </c>
      <c r="L24" s="29">
        <v>0</v>
      </c>
      <c r="M24" s="29">
        <f t="shared" si="0"/>
        <v>1094.95</v>
      </c>
    </row>
    <row r="25" spans="1:13" ht="45" x14ac:dyDescent="0.25">
      <c r="A25" s="36" t="s">
        <v>45</v>
      </c>
      <c r="B25" s="37" t="s">
        <v>46</v>
      </c>
      <c r="C25" s="38">
        <v>43781</v>
      </c>
      <c r="D25" s="38">
        <v>43783</v>
      </c>
      <c r="E25" s="39" t="s">
        <v>23</v>
      </c>
      <c r="F25" s="40" t="s">
        <v>19</v>
      </c>
      <c r="G25" s="40" t="s">
        <v>118</v>
      </c>
      <c r="H25" s="40">
        <v>22640</v>
      </c>
      <c r="I25" s="41">
        <v>816.65</v>
      </c>
      <c r="J25" s="41">
        <v>448.72</v>
      </c>
      <c r="K25" s="41">
        <v>255.25</v>
      </c>
      <c r="L25" s="41">
        <v>0</v>
      </c>
      <c r="M25" s="41">
        <f t="shared" si="0"/>
        <v>1520.62</v>
      </c>
    </row>
    <row r="26" spans="1:13" ht="45" x14ac:dyDescent="0.25">
      <c r="A26" s="8" t="s">
        <v>45</v>
      </c>
      <c r="B26" s="9" t="s">
        <v>46</v>
      </c>
      <c r="C26" s="10">
        <v>43787</v>
      </c>
      <c r="D26" s="10">
        <v>43787</v>
      </c>
      <c r="E26" s="11" t="s">
        <v>31</v>
      </c>
      <c r="F26" s="8" t="s">
        <v>47</v>
      </c>
      <c r="G26" s="8" t="s">
        <v>119</v>
      </c>
      <c r="H26" s="8">
        <v>22741</v>
      </c>
      <c r="I26" s="12">
        <v>57.44</v>
      </c>
      <c r="J26" s="12">
        <v>0</v>
      </c>
      <c r="K26" s="12">
        <v>0</v>
      </c>
      <c r="L26" s="12">
        <v>0</v>
      </c>
      <c r="M26" s="12">
        <f t="shared" si="0"/>
        <v>57.44</v>
      </c>
    </row>
    <row r="27" spans="1:13" ht="45" x14ac:dyDescent="0.25">
      <c r="A27" s="13" t="s">
        <v>45</v>
      </c>
      <c r="B27" s="14" t="s">
        <v>46</v>
      </c>
      <c r="C27" s="15">
        <v>43788</v>
      </c>
      <c r="D27" s="15">
        <v>43788</v>
      </c>
      <c r="E27" s="16" t="s">
        <v>48</v>
      </c>
      <c r="F27" s="13" t="s">
        <v>19</v>
      </c>
      <c r="G27" s="13" t="s">
        <v>120</v>
      </c>
      <c r="H27" s="13">
        <v>22940</v>
      </c>
      <c r="I27" s="17">
        <v>605.38</v>
      </c>
      <c r="J27" s="17">
        <v>0</v>
      </c>
      <c r="K27" s="17">
        <v>72.5</v>
      </c>
      <c r="L27" s="17">
        <v>0</v>
      </c>
      <c r="M27" s="17">
        <f t="shared" si="0"/>
        <v>677.88</v>
      </c>
    </row>
    <row r="28" spans="1:13" ht="45" x14ac:dyDescent="0.25">
      <c r="A28" s="8" t="s">
        <v>45</v>
      </c>
      <c r="B28" s="9" t="s">
        <v>46</v>
      </c>
      <c r="C28" s="10">
        <v>43794</v>
      </c>
      <c r="D28" s="10">
        <v>43794</v>
      </c>
      <c r="E28" s="11" t="s">
        <v>23</v>
      </c>
      <c r="F28" s="8" t="s">
        <v>19</v>
      </c>
      <c r="G28" s="8" t="s">
        <v>121</v>
      </c>
      <c r="H28" s="8">
        <v>23252</v>
      </c>
      <c r="I28" s="12">
        <v>947.21</v>
      </c>
      <c r="J28" s="12">
        <v>0</v>
      </c>
      <c r="K28" s="12">
        <v>37.9</v>
      </c>
      <c r="L28" s="12">
        <v>0</v>
      </c>
      <c r="M28" s="12">
        <f t="shared" si="0"/>
        <v>985.11</v>
      </c>
    </row>
    <row r="29" spans="1:13" ht="30" x14ac:dyDescent="0.25">
      <c r="A29" s="13" t="s">
        <v>49</v>
      </c>
      <c r="B29" s="14" t="s">
        <v>50</v>
      </c>
      <c r="C29" s="15">
        <v>43709</v>
      </c>
      <c r="D29" s="15">
        <v>43738</v>
      </c>
      <c r="E29" s="16" t="s">
        <v>31</v>
      </c>
      <c r="F29" s="13" t="s">
        <v>19</v>
      </c>
      <c r="G29" s="13" t="s">
        <v>122</v>
      </c>
      <c r="H29" s="13">
        <v>22435</v>
      </c>
      <c r="I29" s="17">
        <v>210.45</v>
      </c>
      <c r="J29" s="17">
        <v>0</v>
      </c>
      <c r="K29" s="17">
        <v>0</v>
      </c>
      <c r="L29" s="17">
        <v>0</v>
      </c>
      <c r="M29" s="17">
        <f t="shared" si="0"/>
        <v>210.45</v>
      </c>
    </row>
    <row r="30" spans="1:13" ht="30" x14ac:dyDescent="0.25">
      <c r="A30" s="8" t="s">
        <v>49</v>
      </c>
      <c r="B30" s="9" t="s">
        <v>50</v>
      </c>
      <c r="C30" s="10">
        <v>43709</v>
      </c>
      <c r="D30" s="10">
        <v>43738</v>
      </c>
      <c r="E30" s="11" t="s">
        <v>38</v>
      </c>
      <c r="F30" s="8" t="s">
        <v>19</v>
      </c>
      <c r="G30" s="8" t="s">
        <v>123</v>
      </c>
      <c r="H30" s="8">
        <v>22430</v>
      </c>
      <c r="I30" s="12">
        <v>243.7</v>
      </c>
      <c r="J30" s="12">
        <v>0</v>
      </c>
      <c r="K30" s="12">
        <v>0</v>
      </c>
      <c r="L30" s="12">
        <v>0</v>
      </c>
      <c r="M30" s="12">
        <f t="shared" si="0"/>
        <v>243.7</v>
      </c>
    </row>
    <row r="31" spans="1:13" ht="45" x14ac:dyDescent="0.25">
      <c r="A31" s="13" t="s">
        <v>49</v>
      </c>
      <c r="B31" s="14" t="s">
        <v>50</v>
      </c>
      <c r="C31" s="15">
        <v>43780</v>
      </c>
      <c r="D31" s="15">
        <v>43784</v>
      </c>
      <c r="E31" s="16" t="s">
        <v>51</v>
      </c>
      <c r="F31" s="13" t="s">
        <v>19</v>
      </c>
      <c r="G31" s="13" t="s">
        <v>141</v>
      </c>
      <c r="H31" s="13">
        <v>23070</v>
      </c>
      <c r="I31" s="17">
        <v>338.01</v>
      </c>
      <c r="J31" s="17">
        <v>217.4</v>
      </c>
      <c r="K31" s="17">
        <v>2353.02</v>
      </c>
      <c r="L31" s="17">
        <v>0</v>
      </c>
      <c r="M31" s="17">
        <f t="shared" si="0"/>
        <v>2908.43</v>
      </c>
    </row>
    <row r="32" spans="1:13" ht="30" x14ac:dyDescent="0.25">
      <c r="A32" s="8" t="s">
        <v>49</v>
      </c>
      <c r="B32" s="9" t="s">
        <v>50</v>
      </c>
      <c r="C32" s="10">
        <v>43780</v>
      </c>
      <c r="D32" s="10">
        <v>43784</v>
      </c>
      <c r="E32" s="11" t="s">
        <v>52</v>
      </c>
      <c r="F32" s="8" t="s">
        <v>19</v>
      </c>
      <c r="G32" s="8" t="s">
        <v>141</v>
      </c>
      <c r="H32" s="8">
        <v>23340</v>
      </c>
      <c r="I32" s="12">
        <v>0</v>
      </c>
      <c r="J32" s="12">
        <v>981.39</v>
      </c>
      <c r="K32" s="12">
        <v>0</v>
      </c>
      <c r="L32" s="12">
        <v>0</v>
      </c>
      <c r="M32" s="12">
        <f t="shared" si="0"/>
        <v>981.39</v>
      </c>
    </row>
    <row r="33" spans="1:13" ht="30" x14ac:dyDescent="0.25">
      <c r="A33" s="18" t="s">
        <v>49</v>
      </c>
      <c r="B33" s="19" t="s">
        <v>50</v>
      </c>
      <c r="C33" s="20">
        <v>43794</v>
      </c>
      <c r="D33" s="20">
        <v>43794</v>
      </c>
      <c r="E33" s="21" t="s">
        <v>38</v>
      </c>
      <c r="F33" s="22" t="s">
        <v>19</v>
      </c>
      <c r="G33" s="8" t="s">
        <v>123</v>
      </c>
      <c r="H33" s="22">
        <v>23331</v>
      </c>
      <c r="I33" s="23">
        <v>27.33</v>
      </c>
      <c r="J33" s="23">
        <v>0</v>
      </c>
      <c r="K33" s="23">
        <v>0</v>
      </c>
      <c r="L33" s="23">
        <v>0</v>
      </c>
      <c r="M33" s="23">
        <f t="shared" si="0"/>
        <v>27.33</v>
      </c>
    </row>
    <row r="34" spans="1:13" ht="45" x14ac:dyDescent="0.25">
      <c r="A34" s="24" t="s">
        <v>53</v>
      </c>
      <c r="B34" s="25" t="s">
        <v>54</v>
      </c>
      <c r="C34" s="26">
        <v>43761</v>
      </c>
      <c r="D34" s="26">
        <v>43762</v>
      </c>
      <c r="E34" s="27" t="s">
        <v>23</v>
      </c>
      <c r="F34" s="28" t="s">
        <v>19</v>
      </c>
      <c r="G34" s="8" t="s">
        <v>123</v>
      </c>
      <c r="H34" s="28">
        <v>22058</v>
      </c>
      <c r="I34" s="29">
        <v>1059.3699999999999</v>
      </c>
      <c r="J34" s="29">
        <v>192.73</v>
      </c>
      <c r="K34" s="29">
        <v>126.35</v>
      </c>
      <c r="L34" s="29">
        <v>0</v>
      </c>
      <c r="M34" s="29">
        <f t="shared" si="0"/>
        <v>1378.4499999999998</v>
      </c>
    </row>
    <row r="35" spans="1:13" ht="45" x14ac:dyDescent="0.25">
      <c r="A35" s="30" t="s">
        <v>53</v>
      </c>
      <c r="B35" s="31" t="s">
        <v>54</v>
      </c>
      <c r="C35" s="32">
        <v>43780</v>
      </c>
      <c r="D35" s="32">
        <v>43783</v>
      </c>
      <c r="E35" s="33" t="s">
        <v>23</v>
      </c>
      <c r="F35" s="34" t="s">
        <v>19</v>
      </c>
      <c r="G35" s="34" t="s">
        <v>124</v>
      </c>
      <c r="H35" s="34">
        <v>22651</v>
      </c>
      <c r="I35" s="35">
        <v>1479.3</v>
      </c>
      <c r="J35" s="35">
        <v>578.19000000000005</v>
      </c>
      <c r="K35" s="35">
        <v>333.2</v>
      </c>
      <c r="L35" s="35">
        <v>0</v>
      </c>
      <c r="M35" s="35">
        <f t="shared" ref="M35:M65" si="1">SUM(I35:L35)</f>
        <v>2390.6899999999996</v>
      </c>
    </row>
    <row r="36" spans="1:13" ht="45" x14ac:dyDescent="0.25">
      <c r="A36" s="24" t="s">
        <v>53</v>
      </c>
      <c r="B36" s="25" t="s">
        <v>54</v>
      </c>
      <c r="C36" s="26">
        <v>43788</v>
      </c>
      <c r="D36" s="26">
        <v>43790</v>
      </c>
      <c r="E36" s="27" t="s">
        <v>23</v>
      </c>
      <c r="F36" s="28" t="s">
        <v>39</v>
      </c>
      <c r="G36" s="28" t="s">
        <v>39</v>
      </c>
      <c r="H36" s="28">
        <v>23127</v>
      </c>
      <c r="I36" s="29">
        <v>1647.45</v>
      </c>
      <c r="J36" s="29">
        <v>485.35</v>
      </c>
      <c r="K36" s="29">
        <v>265.10000000000002</v>
      </c>
      <c r="L36" s="29">
        <v>0</v>
      </c>
      <c r="M36" s="29">
        <f t="shared" si="1"/>
        <v>2397.9</v>
      </c>
    </row>
    <row r="37" spans="1:13" ht="45" x14ac:dyDescent="0.25">
      <c r="A37" s="30" t="s">
        <v>55</v>
      </c>
      <c r="B37" s="31" t="s">
        <v>56</v>
      </c>
      <c r="C37" s="32">
        <v>43757</v>
      </c>
      <c r="D37" s="32">
        <v>43757</v>
      </c>
      <c r="E37" s="33" t="s">
        <v>23</v>
      </c>
      <c r="F37" s="34" t="s">
        <v>19</v>
      </c>
      <c r="G37" s="34" t="s">
        <v>125</v>
      </c>
      <c r="H37" s="34">
        <v>21975</v>
      </c>
      <c r="I37" s="35">
        <v>20</v>
      </c>
      <c r="J37" s="35">
        <v>0</v>
      </c>
      <c r="K37" s="35">
        <v>0</v>
      </c>
      <c r="L37" s="35">
        <v>0</v>
      </c>
      <c r="M37" s="35">
        <f t="shared" si="1"/>
        <v>20</v>
      </c>
    </row>
    <row r="38" spans="1:13" ht="45" x14ac:dyDescent="0.25">
      <c r="A38" s="24" t="s">
        <v>57</v>
      </c>
      <c r="B38" s="25" t="s">
        <v>58</v>
      </c>
      <c r="C38" s="26">
        <v>43765</v>
      </c>
      <c r="D38" s="26">
        <v>43768</v>
      </c>
      <c r="E38" s="27" t="s">
        <v>31</v>
      </c>
      <c r="F38" s="28" t="s">
        <v>19</v>
      </c>
      <c r="G38" s="40" t="s">
        <v>118</v>
      </c>
      <c r="H38" s="28">
        <v>22502</v>
      </c>
      <c r="I38" s="29">
        <v>952.9</v>
      </c>
      <c r="J38" s="29">
        <v>0</v>
      </c>
      <c r="K38" s="29">
        <v>293.14999999999998</v>
      </c>
      <c r="L38" s="29">
        <v>0</v>
      </c>
      <c r="M38" s="29">
        <f t="shared" si="1"/>
        <v>1246.05</v>
      </c>
    </row>
    <row r="39" spans="1:13" ht="45" x14ac:dyDescent="0.25">
      <c r="A39" s="30" t="s">
        <v>57</v>
      </c>
      <c r="B39" s="31" t="s">
        <v>58</v>
      </c>
      <c r="C39" s="32">
        <v>43774</v>
      </c>
      <c r="D39" s="32">
        <v>43774</v>
      </c>
      <c r="E39" s="33" t="s">
        <v>23</v>
      </c>
      <c r="F39" s="34" t="s">
        <v>19</v>
      </c>
      <c r="G39" s="8" t="s">
        <v>123</v>
      </c>
      <c r="H39" s="34">
        <v>22506</v>
      </c>
      <c r="I39" s="35">
        <v>293.95999999999998</v>
      </c>
      <c r="J39" s="35">
        <v>0</v>
      </c>
      <c r="K39" s="35">
        <v>37.9</v>
      </c>
      <c r="L39" s="35">
        <v>0</v>
      </c>
      <c r="M39" s="35">
        <f t="shared" si="1"/>
        <v>331.85999999999996</v>
      </c>
    </row>
    <row r="40" spans="1:13" ht="45" x14ac:dyDescent="0.25">
      <c r="A40" s="24" t="s">
        <v>57</v>
      </c>
      <c r="B40" s="25" t="s">
        <v>58</v>
      </c>
      <c r="C40" s="26">
        <v>43775</v>
      </c>
      <c r="D40" s="26">
        <v>43775</v>
      </c>
      <c r="E40" s="27" t="s">
        <v>31</v>
      </c>
      <c r="F40" s="28" t="s">
        <v>19</v>
      </c>
      <c r="G40" s="34" t="s">
        <v>60</v>
      </c>
      <c r="H40" s="28">
        <v>22503</v>
      </c>
      <c r="I40" s="29">
        <v>922.69</v>
      </c>
      <c r="J40" s="29">
        <v>0</v>
      </c>
      <c r="K40" s="29">
        <v>0</v>
      </c>
      <c r="L40" s="29">
        <v>0</v>
      </c>
      <c r="M40" s="29">
        <f t="shared" si="1"/>
        <v>922.69</v>
      </c>
    </row>
    <row r="41" spans="1:13" ht="45" x14ac:dyDescent="0.25">
      <c r="A41" s="30" t="s">
        <v>57</v>
      </c>
      <c r="B41" s="31" t="s">
        <v>58</v>
      </c>
      <c r="C41" s="32">
        <v>43781</v>
      </c>
      <c r="D41" s="32">
        <v>43784</v>
      </c>
      <c r="E41" s="33" t="s">
        <v>59</v>
      </c>
      <c r="F41" s="34" t="s">
        <v>19</v>
      </c>
      <c r="G41" s="34" t="s">
        <v>60</v>
      </c>
      <c r="H41" s="34">
        <v>22963</v>
      </c>
      <c r="I41" s="35">
        <v>233.21</v>
      </c>
      <c r="J41" s="35">
        <v>670.28</v>
      </c>
      <c r="K41" s="35">
        <v>323.35000000000002</v>
      </c>
      <c r="L41" s="35">
        <v>0</v>
      </c>
      <c r="M41" s="35">
        <f t="shared" si="1"/>
        <v>1226.8400000000001</v>
      </c>
    </row>
    <row r="42" spans="1:13" ht="45" x14ac:dyDescent="0.25">
      <c r="A42" s="42" t="s">
        <v>61</v>
      </c>
      <c r="B42" s="43" t="s">
        <v>62</v>
      </c>
      <c r="C42" s="44">
        <v>43790</v>
      </c>
      <c r="D42" s="44">
        <v>43790</v>
      </c>
      <c r="E42" s="45" t="s">
        <v>23</v>
      </c>
      <c r="F42" s="46" t="s">
        <v>19</v>
      </c>
      <c r="G42" s="8" t="s">
        <v>123</v>
      </c>
      <c r="H42" s="46">
        <v>23328</v>
      </c>
      <c r="I42" s="47">
        <v>904.36</v>
      </c>
      <c r="J42" s="47">
        <v>0</v>
      </c>
      <c r="K42" s="47">
        <v>108.8</v>
      </c>
      <c r="L42" s="47">
        <v>0</v>
      </c>
      <c r="M42" s="47">
        <f t="shared" si="1"/>
        <v>1013.16</v>
      </c>
    </row>
    <row r="43" spans="1:13" ht="45" x14ac:dyDescent="0.25">
      <c r="A43" s="13" t="s">
        <v>61</v>
      </c>
      <c r="B43" s="14" t="s">
        <v>62</v>
      </c>
      <c r="C43" s="15">
        <v>43794</v>
      </c>
      <c r="D43" s="15">
        <v>43795</v>
      </c>
      <c r="E43" s="16" t="s">
        <v>31</v>
      </c>
      <c r="F43" s="13" t="s">
        <v>19</v>
      </c>
      <c r="G43" s="13" t="s">
        <v>126</v>
      </c>
      <c r="H43" s="13">
        <v>23332</v>
      </c>
      <c r="I43" s="17">
        <v>64.5</v>
      </c>
      <c r="J43" s="17">
        <v>0</v>
      </c>
      <c r="K43" s="17">
        <v>0</v>
      </c>
      <c r="L43" s="17">
        <v>0</v>
      </c>
      <c r="M43" s="17">
        <f t="shared" si="1"/>
        <v>64.5</v>
      </c>
    </row>
    <row r="44" spans="1:13" ht="75" x14ac:dyDescent="0.25">
      <c r="A44" s="8" t="s">
        <v>63</v>
      </c>
      <c r="B44" s="9" t="s">
        <v>64</v>
      </c>
      <c r="C44" s="10">
        <v>43775</v>
      </c>
      <c r="D44" s="10">
        <v>43777</v>
      </c>
      <c r="E44" s="11" t="s">
        <v>31</v>
      </c>
      <c r="F44" s="8" t="s">
        <v>19</v>
      </c>
      <c r="G44" s="8" t="s">
        <v>123</v>
      </c>
      <c r="H44" s="8">
        <v>22457</v>
      </c>
      <c r="I44" s="12">
        <v>1007.24</v>
      </c>
      <c r="J44" s="12">
        <v>887.04</v>
      </c>
      <c r="K44" s="12">
        <v>173.6</v>
      </c>
      <c r="L44" s="12">
        <v>0</v>
      </c>
      <c r="M44" s="12">
        <f t="shared" si="1"/>
        <v>2067.88</v>
      </c>
    </row>
    <row r="45" spans="1:13" ht="75" x14ac:dyDescent="0.25">
      <c r="A45" s="13" t="s">
        <v>63</v>
      </c>
      <c r="B45" s="14" t="s">
        <v>64</v>
      </c>
      <c r="C45" s="15">
        <v>43781</v>
      </c>
      <c r="D45" s="15">
        <v>43784</v>
      </c>
      <c r="E45" s="16" t="s">
        <v>65</v>
      </c>
      <c r="F45" s="13" t="s">
        <v>19</v>
      </c>
      <c r="G45" s="13" t="s">
        <v>127</v>
      </c>
      <c r="H45" s="13">
        <v>22676</v>
      </c>
      <c r="I45" s="17">
        <v>1258.9000000000001</v>
      </c>
      <c r="J45" s="17">
        <v>279.55</v>
      </c>
      <c r="K45" s="17">
        <v>176.65</v>
      </c>
      <c r="L45" s="17">
        <v>0</v>
      </c>
      <c r="M45" s="17">
        <f t="shared" si="1"/>
        <v>1715.1000000000001</v>
      </c>
    </row>
    <row r="46" spans="1:13" ht="75" x14ac:dyDescent="0.25">
      <c r="A46" s="8" t="s">
        <v>63</v>
      </c>
      <c r="B46" s="9" t="s">
        <v>64</v>
      </c>
      <c r="C46" s="10">
        <v>43784</v>
      </c>
      <c r="D46" s="10">
        <v>43784</v>
      </c>
      <c r="E46" s="11" t="s">
        <v>31</v>
      </c>
      <c r="F46" s="8" t="s">
        <v>19</v>
      </c>
      <c r="G46" s="34" t="s">
        <v>128</v>
      </c>
      <c r="H46" s="8">
        <v>22674</v>
      </c>
      <c r="I46" s="12">
        <v>611.25</v>
      </c>
      <c r="J46" s="12">
        <v>0</v>
      </c>
      <c r="K46" s="12">
        <v>37.9</v>
      </c>
      <c r="L46" s="12">
        <v>0</v>
      </c>
      <c r="M46" s="12">
        <f t="shared" si="1"/>
        <v>649.15</v>
      </c>
    </row>
    <row r="47" spans="1:13" ht="75" x14ac:dyDescent="0.25">
      <c r="A47" s="18" t="s">
        <v>63</v>
      </c>
      <c r="B47" s="19" t="s">
        <v>64</v>
      </c>
      <c r="C47" s="20">
        <v>43788</v>
      </c>
      <c r="D47" s="20">
        <v>43791</v>
      </c>
      <c r="E47" s="21" t="s">
        <v>33</v>
      </c>
      <c r="F47" s="22" t="s">
        <v>19</v>
      </c>
      <c r="G47" s="22" t="s">
        <v>123</v>
      </c>
      <c r="H47" s="22">
        <v>23185</v>
      </c>
      <c r="I47" s="23">
        <v>5248.27</v>
      </c>
      <c r="J47" s="23">
        <v>890.59</v>
      </c>
      <c r="K47" s="23">
        <v>340.4</v>
      </c>
      <c r="L47" s="23">
        <v>0</v>
      </c>
      <c r="M47" s="23">
        <f t="shared" si="1"/>
        <v>6479.26</v>
      </c>
    </row>
    <row r="48" spans="1:13" ht="60" x14ac:dyDescent="0.25">
      <c r="A48" s="24" t="s">
        <v>66</v>
      </c>
      <c r="B48" s="25" t="s">
        <v>67</v>
      </c>
      <c r="C48" s="26">
        <v>43773</v>
      </c>
      <c r="D48" s="26">
        <v>43777</v>
      </c>
      <c r="E48" s="27" t="s">
        <v>68</v>
      </c>
      <c r="F48" s="28" t="s">
        <v>19</v>
      </c>
      <c r="G48" s="28" t="s">
        <v>132</v>
      </c>
      <c r="H48" s="28">
        <v>23057</v>
      </c>
      <c r="I48" s="29">
        <v>1459.13</v>
      </c>
      <c r="J48" s="29">
        <v>2130.4699999999998</v>
      </c>
      <c r="K48" s="29">
        <v>0</v>
      </c>
      <c r="L48" s="29">
        <v>17.100000000000001</v>
      </c>
      <c r="M48" s="29">
        <f t="shared" si="1"/>
        <v>3606.7</v>
      </c>
    </row>
    <row r="49" spans="1:13" ht="60" x14ac:dyDescent="0.25">
      <c r="A49" s="30" t="s">
        <v>66</v>
      </c>
      <c r="B49" s="31" t="s">
        <v>67</v>
      </c>
      <c r="C49" s="32">
        <v>43781</v>
      </c>
      <c r="D49" s="32">
        <v>43784</v>
      </c>
      <c r="E49" s="33" t="s">
        <v>69</v>
      </c>
      <c r="F49" s="34" t="s">
        <v>39</v>
      </c>
      <c r="G49" s="34" t="s">
        <v>129</v>
      </c>
      <c r="H49" s="34">
        <v>23082</v>
      </c>
      <c r="I49" s="35">
        <v>2134.6999999999998</v>
      </c>
      <c r="J49" s="35">
        <v>819</v>
      </c>
      <c r="K49" s="35">
        <v>344.12</v>
      </c>
      <c r="L49" s="35">
        <v>0</v>
      </c>
      <c r="M49" s="35">
        <f t="shared" si="1"/>
        <v>3297.8199999999997</v>
      </c>
    </row>
    <row r="50" spans="1:13" ht="60" x14ac:dyDescent="0.25">
      <c r="A50" s="42" t="s">
        <v>66</v>
      </c>
      <c r="B50" s="43" t="s">
        <v>67</v>
      </c>
      <c r="C50" s="44">
        <v>43789</v>
      </c>
      <c r="D50" s="44">
        <v>43789</v>
      </c>
      <c r="E50" s="45" t="s">
        <v>23</v>
      </c>
      <c r="F50" s="46" t="s">
        <v>19</v>
      </c>
      <c r="G50" s="46" t="s">
        <v>130</v>
      </c>
      <c r="H50" s="46">
        <v>23160</v>
      </c>
      <c r="I50" s="47">
        <v>17.440000000000001</v>
      </c>
      <c r="J50" s="47">
        <v>0</v>
      </c>
      <c r="K50" s="47">
        <v>0</v>
      </c>
      <c r="L50" s="47">
        <v>0</v>
      </c>
      <c r="M50" s="47">
        <f t="shared" si="1"/>
        <v>17.440000000000001</v>
      </c>
    </row>
    <row r="51" spans="1:13" ht="45" x14ac:dyDescent="0.25">
      <c r="A51" s="13" t="s">
        <v>70</v>
      </c>
      <c r="B51" s="14" t="s">
        <v>71</v>
      </c>
      <c r="C51" s="15">
        <v>43767</v>
      </c>
      <c r="D51" s="15">
        <v>43770</v>
      </c>
      <c r="E51" s="16" t="s">
        <v>33</v>
      </c>
      <c r="F51" s="13" t="s">
        <v>19</v>
      </c>
      <c r="G51" s="57" t="s">
        <v>131</v>
      </c>
      <c r="H51" s="13">
        <v>22123</v>
      </c>
      <c r="I51" s="17">
        <v>1352.74</v>
      </c>
      <c r="J51" s="17">
        <v>0</v>
      </c>
      <c r="K51" s="17">
        <v>326.39999999999998</v>
      </c>
      <c r="L51" s="17">
        <v>33.6</v>
      </c>
      <c r="M51" s="17">
        <f t="shared" si="1"/>
        <v>1712.7399999999998</v>
      </c>
    </row>
    <row r="52" spans="1:13" ht="45" x14ac:dyDescent="0.25">
      <c r="A52" s="8" t="s">
        <v>70</v>
      </c>
      <c r="B52" s="9" t="s">
        <v>71</v>
      </c>
      <c r="C52" s="10">
        <v>43768</v>
      </c>
      <c r="D52" s="10">
        <v>372487</v>
      </c>
      <c r="E52" s="11" t="s">
        <v>33</v>
      </c>
      <c r="F52" s="8" t="s">
        <v>19</v>
      </c>
      <c r="G52" s="8" t="s">
        <v>131</v>
      </c>
      <c r="H52" s="8">
        <v>22354</v>
      </c>
      <c r="I52" s="12">
        <v>0</v>
      </c>
      <c r="J52" s="12">
        <v>388.26</v>
      </c>
      <c r="K52" s="12">
        <v>0</v>
      </c>
      <c r="L52" s="12">
        <v>0</v>
      </c>
      <c r="M52" s="12">
        <f t="shared" si="1"/>
        <v>388.26</v>
      </c>
    </row>
    <row r="53" spans="1:13" ht="45" x14ac:dyDescent="0.25">
      <c r="A53" s="13" t="s">
        <v>70</v>
      </c>
      <c r="B53" s="14" t="s">
        <v>71</v>
      </c>
      <c r="C53" s="15">
        <v>43770</v>
      </c>
      <c r="D53" s="15">
        <v>43770</v>
      </c>
      <c r="E53" s="16" t="s">
        <v>38</v>
      </c>
      <c r="F53" s="13" t="s">
        <v>19</v>
      </c>
      <c r="G53" s="34" t="s">
        <v>128</v>
      </c>
      <c r="H53" s="13">
        <v>22136</v>
      </c>
      <c r="I53" s="17">
        <v>263.20999999999998</v>
      </c>
      <c r="J53" s="17">
        <v>0</v>
      </c>
      <c r="K53" s="17">
        <v>37.9</v>
      </c>
      <c r="L53" s="17">
        <v>38.76</v>
      </c>
      <c r="M53" s="17">
        <f t="shared" si="1"/>
        <v>339.86999999999995</v>
      </c>
    </row>
    <row r="54" spans="1:13" ht="45" x14ac:dyDescent="0.25">
      <c r="A54" s="8" t="s">
        <v>70</v>
      </c>
      <c r="B54" s="9" t="s">
        <v>71</v>
      </c>
      <c r="C54" s="10">
        <v>43796</v>
      </c>
      <c r="D54" s="10">
        <v>43797</v>
      </c>
      <c r="E54" s="11" t="s">
        <v>31</v>
      </c>
      <c r="F54" s="8" t="s">
        <v>19</v>
      </c>
      <c r="G54" s="34" t="s">
        <v>128</v>
      </c>
      <c r="H54" s="8">
        <v>23533</v>
      </c>
      <c r="I54" s="12">
        <v>529.62</v>
      </c>
      <c r="J54" s="12">
        <v>328.12</v>
      </c>
      <c r="K54" s="12">
        <v>126.1</v>
      </c>
      <c r="L54" s="12">
        <v>0</v>
      </c>
      <c r="M54" s="12">
        <f t="shared" si="1"/>
        <v>983.84</v>
      </c>
    </row>
    <row r="55" spans="1:13" ht="45" x14ac:dyDescent="0.25">
      <c r="A55" s="13" t="s">
        <v>72</v>
      </c>
      <c r="B55" s="14" t="s">
        <v>73</v>
      </c>
      <c r="C55" s="15">
        <v>43766</v>
      </c>
      <c r="D55" s="15">
        <v>43766</v>
      </c>
      <c r="E55" s="16" t="s">
        <v>23</v>
      </c>
      <c r="F55" s="13" t="s">
        <v>19</v>
      </c>
      <c r="G55" s="13" t="s">
        <v>133</v>
      </c>
      <c r="H55" s="13">
        <v>21800</v>
      </c>
      <c r="I55" s="17">
        <v>56.19</v>
      </c>
      <c r="J55" s="17">
        <v>0</v>
      </c>
      <c r="K55" s="17">
        <v>0</v>
      </c>
      <c r="L55" s="17">
        <v>0</v>
      </c>
      <c r="M55" s="17">
        <f t="shared" si="1"/>
        <v>56.19</v>
      </c>
    </row>
    <row r="56" spans="1:13" ht="45" x14ac:dyDescent="0.25">
      <c r="A56" s="8" t="s">
        <v>72</v>
      </c>
      <c r="B56" s="9" t="s">
        <v>73</v>
      </c>
      <c r="C56" s="10">
        <v>43770</v>
      </c>
      <c r="D56" s="10">
        <v>43770</v>
      </c>
      <c r="E56" s="11" t="s">
        <v>38</v>
      </c>
      <c r="F56" s="8" t="s">
        <v>19</v>
      </c>
      <c r="G56" s="8" t="s">
        <v>74</v>
      </c>
      <c r="H56" s="8">
        <v>22309</v>
      </c>
      <c r="I56" s="12">
        <v>373.94</v>
      </c>
      <c r="J56" s="12">
        <v>0</v>
      </c>
      <c r="K56" s="12">
        <v>0</v>
      </c>
      <c r="L56" s="12">
        <v>0</v>
      </c>
      <c r="M56" s="12">
        <f t="shared" si="1"/>
        <v>373.94</v>
      </c>
    </row>
    <row r="57" spans="1:13" ht="45" x14ac:dyDescent="0.25">
      <c r="A57" s="13" t="s">
        <v>72</v>
      </c>
      <c r="B57" s="14" t="s">
        <v>73</v>
      </c>
      <c r="C57" s="15">
        <v>43775</v>
      </c>
      <c r="D57" s="15">
        <v>43775</v>
      </c>
      <c r="E57" s="16" t="s">
        <v>23</v>
      </c>
      <c r="F57" s="13" t="s">
        <v>19</v>
      </c>
      <c r="G57" s="13" t="s">
        <v>142</v>
      </c>
      <c r="H57" s="13">
        <v>22771</v>
      </c>
      <c r="I57" s="17">
        <v>38.24</v>
      </c>
      <c r="J57" s="17">
        <v>0</v>
      </c>
      <c r="K57" s="17">
        <v>0</v>
      </c>
      <c r="L57" s="17">
        <v>0</v>
      </c>
      <c r="M57" s="17">
        <f t="shared" si="1"/>
        <v>38.24</v>
      </c>
    </row>
    <row r="58" spans="1:13" ht="45" x14ac:dyDescent="0.25">
      <c r="A58" s="8" t="s">
        <v>72</v>
      </c>
      <c r="B58" s="9" t="s">
        <v>73</v>
      </c>
      <c r="C58" s="10">
        <v>43798</v>
      </c>
      <c r="D58" s="10">
        <v>43799</v>
      </c>
      <c r="E58" s="11" t="s">
        <v>31</v>
      </c>
      <c r="F58" s="8" t="s">
        <v>19</v>
      </c>
      <c r="G58" s="8" t="s">
        <v>74</v>
      </c>
      <c r="H58" s="8">
        <v>22357</v>
      </c>
      <c r="I58" s="12">
        <v>768.14</v>
      </c>
      <c r="J58" s="12">
        <v>390.17</v>
      </c>
      <c r="K58" s="12">
        <v>70.900000000000006</v>
      </c>
      <c r="L58" s="12">
        <v>34.6</v>
      </c>
      <c r="M58" s="12">
        <f t="shared" si="1"/>
        <v>1263.81</v>
      </c>
    </row>
    <row r="59" spans="1:13" ht="30" x14ac:dyDescent="0.25">
      <c r="A59" s="13" t="s">
        <v>75</v>
      </c>
      <c r="B59" s="14" t="s">
        <v>76</v>
      </c>
      <c r="C59" s="15">
        <v>43770</v>
      </c>
      <c r="D59" s="15">
        <v>43770</v>
      </c>
      <c r="E59" s="16" t="s">
        <v>38</v>
      </c>
      <c r="F59" s="13" t="s">
        <v>19</v>
      </c>
      <c r="G59" s="13" t="s">
        <v>134</v>
      </c>
      <c r="H59" s="13">
        <v>22116</v>
      </c>
      <c r="I59" s="17">
        <v>232.89</v>
      </c>
      <c r="J59" s="17">
        <v>0</v>
      </c>
      <c r="K59" s="17">
        <v>0</v>
      </c>
      <c r="L59" s="17">
        <v>0</v>
      </c>
      <c r="M59" s="17">
        <f t="shared" si="1"/>
        <v>232.89</v>
      </c>
    </row>
    <row r="60" spans="1:13" ht="30" x14ac:dyDescent="0.25">
      <c r="A60" s="48" t="s">
        <v>75</v>
      </c>
      <c r="B60" s="49" t="s">
        <v>76</v>
      </c>
      <c r="C60" s="50">
        <v>43775</v>
      </c>
      <c r="D60" s="50">
        <v>43777</v>
      </c>
      <c r="E60" s="51" t="s">
        <v>31</v>
      </c>
      <c r="F60" s="52" t="s">
        <v>19</v>
      </c>
      <c r="G60" s="52" t="s">
        <v>135</v>
      </c>
      <c r="H60" s="52">
        <v>22419</v>
      </c>
      <c r="I60" s="53">
        <v>743.68</v>
      </c>
      <c r="J60" s="53">
        <v>561.74</v>
      </c>
      <c r="K60" s="53">
        <v>102.45</v>
      </c>
      <c r="L60" s="53">
        <v>0</v>
      </c>
      <c r="M60" s="53">
        <f t="shared" si="1"/>
        <v>1407.8700000000001</v>
      </c>
    </row>
    <row r="61" spans="1:13" ht="30" x14ac:dyDescent="0.25">
      <c r="A61" s="30" t="s">
        <v>75</v>
      </c>
      <c r="B61" s="31" t="s">
        <v>76</v>
      </c>
      <c r="C61" s="32">
        <v>43776</v>
      </c>
      <c r="D61" s="32">
        <v>43776</v>
      </c>
      <c r="E61" s="33" t="s">
        <v>69</v>
      </c>
      <c r="F61" s="34" t="s">
        <v>19</v>
      </c>
      <c r="G61" s="34" t="s">
        <v>129</v>
      </c>
      <c r="H61" s="34">
        <v>22274</v>
      </c>
      <c r="I61" s="35">
        <v>1693.59</v>
      </c>
      <c r="J61" s="35">
        <v>0</v>
      </c>
      <c r="K61" s="35">
        <v>0</v>
      </c>
      <c r="L61" s="35">
        <v>0</v>
      </c>
      <c r="M61" s="35">
        <f t="shared" si="1"/>
        <v>1693.59</v>
      </c>
    </row>
    <row r="62" spans="1:13" ht="30" x14ac:dyDescent="0.25">
      <c r="A62" s="24" t="s">
        <v>75</v>
      </c>
      <c r="B62" s="25" t="s">
        <v>76</v>
      </c>
      <c r="C62" s="26">
        <v>43780</v>
      </c>
      <c r="D62" s="26">
        <v>43783</v>
      </c>
      <c r="E62" s="27" t="s">
        <v>69</v>
      </c>
      <c r="F62" s="28" t="s">
        <v>19</v>
      </c>
      <c r="G62" s="28" t="s">
        <v>129</v>
      </c>
      <c r="H62" s="28">
        <v>23202</v>
      </c>
      <c r="I62" s="29">
        <v>181.91</v>
      </c>
      <c r="J62" s="29">
        <v>799.02</v>
      </c>
      <c r="K62" s="29">
        <v>309.05</v>
      </c>
      <c r="L62" s="29">
        <v>0</v>
      </c>
      <c r="M62" s="29">
        <f t="shared" si="1"/>
        <v>1289.98</v>
      </c>
    </row>
    <row r="63" spans="1:13" ht="30" x14ac:dyDescent="0.25">
      <c r="A63" s="30" t="s">
        <v>75</v>
      </c>
      <c r="B63" s="31" t="s">
        <v>76</v>
      </c>
      <c r="C63" s="32">
        <v>43793</v>
      </c>
      <c r="D63" s="32">
        <v>43796</v>
      </c>
      <c r="E63" s="33" t="s">
        <v>23</v>
      </c>
      <c r="F63" s="34" t="s">
        <v>19</v>
      </c>
      <c r="G63" s="34" t="s">
        <v>128</v>
      </c>
      <c r="H63" s="34">
        <v>23513</v>
      </c>
      <c r="I63" s="35">
        <v>560.35</v>
      </c>
      <c r="J63" s="35">
        <v>501.32</v>
      </c>
      <c r="K63" s="35">
        <v>170.3</v>
      </c>
      <c r="L63" s="35">
        <v>0</v>
      </c>
      <c r="M63" s="35">
        <f t="shared" si="1"/>
        <v>1231.97</v>
      </c>
    </row>
    <row r="64" spans="1:13" ht="45" x14ac:dyDescent="0.25">
      <c r="A64" s="24" t="s">
        <v>77</v>
      </c>
      <c r="B64" s="25" t="s">
        <v>78</v>
      </c>
      <c r="C64" s="26">
        <v>43776</v>
      </c>
      <c r="D64" s="26">
        <v>43776</v>
      </c>
      <c r="E64" s="27" t="s">
        <v>23</v>
      </c>
      <c r="F64" s="28" t="s">
        <v>19</v>
      </c>
      <c r="G64" s="28" t="s">
        <v>123</v>
      </c>
      <c r="H64" s="28">
        <v>22652</v>
      </c>
      <c r="I64" s="29">
        <v>259.2</v>
      </c>
      <c r="J64" s="29">
        <v>0</v>
      </c>
      <c r="K64" s="29">
        <v>91.5</v>
      </c>
      <c r="L64" s="29">
        <v>0</v>
      </c>
      <c r="M64" s="29">
        <f t="shared" si="1"/>
        <v>350.7</v>
      </c>
    </row>
    <row r="65" spans="1:13" ht="30" x14ac:dyDescent="0.25">
      <c r="A65" s="30" t="s">
        <v>79</v>
      </c>
      <c r="B65" s="31" t="s">
        <v>80</v>
      </c>
      <c r="C65" s="32">
        <v>43757</v>
      </c>
      <c r="D65" s="32">
        <v>43762</v>
      </c>
      <c r="E65" s="33" t="s">
        <v>81</v>
      </c>
      <c r="F65" s="34" t="s">
        <v>19</v>
      </c>
      <c r="G65" s="34" t="s">
        <v>82</v>
      </c>
      <c r="H65" s="34">
        <v>21913</v>
      </c>
      <c r="I65" s="35">
        <v>281.10000000000002</v>
      </c>
      <c r="J65" s="35">
        <v>2628.55</v>
      </c>
      <c r="K65" s="35">
        <v>463.92</v>
      </c>
      <c r="L65" s="35">
        <v>0</v>
      </c>
      <c r="M65" s="35">
        <f t="shared" si="1"/>
        <v>3373.57</v>
      </c>
    </row>
  </sheetData>
  <mergeCells count="10">
    <mergeCell ref="F1:F2"/>
    <mergeCell ref="A1:A2"/>
    <mergeCell ref="B1:B2"/>
    <mergeCell ref="C1:C2"/>
    <mergeCell ref="D1:D2"/>
    <mergeCell ref="E1:E2"/>
    <mergeCell ref="G1:G2"/>
    <mergeCell ref="H1:H2"/>
    <mergeCell ref="I1:L1"/>
    <mergeCell ref="M1:M2"/>
  </mergeCells>
  <dataValidations count="1">
    <dataValidation type="date" allowBlank="1" showInputMessage="1" showErrorMessage="1" sqref="B3:C9 C10:C13 B10:B12 B14:C65">
      <formula1>41640</formula1>
      <formula2>41729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4"/>
  <sheetViews>
    <sheetView tabSelected="1" workbookViewId="0">
      <selection activeCell="L1" sqref="L1:L1048576"/>
    </sheetView>
  </sheetViews>
  <sheetFormatPr defaultRowHeight="15" x14ac:dyDescent="0.25"/>
  <cols>
    <col min="1" max="1" width="29.85546875" customWidth="1"/>
    <col min="2" max="2" width="17.7109375" customWidth="1"/>
    <col min="3" max="3" width="15" customWidth="1"/>
    <col min="4" max="4" width="14" customWidth="1"/>
    <col min="5" max="8" width="24.5703125" customWidth="1"/>
    <col min="9" max="9" width="14.140625" bestFit="1" customWidth="1"/>
    <col min="10" max="10" width="15.5703125" bestFit="1" customWidth="1"/>
  </cols>
  <sheetData>
    <row r="1" spans="1:11" x14ac:dyDescent="0.25">
      <c r="A1" s="62" t="s">
        <v>83</v>
      </c>
      <c r="B1" s="62" t="s">
        <v>1</v>
      </c>
      <c r="C1" s="64" t="s">
        <v>84</v>
      </c>
      <c r="D1" s="60" t="s">
        <v>85</v>
      </c>
      <c r="E1" s="60" t="s">
        <v>5</v>
      </c>
      <c r="F1" s="58" t="s">
        <v>86</v>
      </c>
      <c r="G1" s="62" t="s">
        <v>87</v>
      </c>
      <c r="H1" s="62" t="s">
        <v>88</v>
      </c>
      <c r="I1" s="60" t="s">
        <v>89</v>
      </c>
      <c r="J1" s="61"/>
      <c r="K1" s="60" t="s">
        <v>9</v>
      </c>
    </row>
    <row r="2" spans="1:11" x14ac:dyDescent="0.25">
      <c r="A2" s="63"/>
      <c r="B2" s="63"/>
      <c r="C2" s="60"/>
      <c r="D2" s="60"/>
      <c r="E2" s="60"/>
      <c r="F2" s="59"/>
      <c r="G2" s="63"/>
      <c r="H2" s="63"/>
      <c r="I2" s="1" t="s">
        <v>90</v>
      </c>
      <c r="J2" s="1" t="s">
        <v>91</v>
      </c>
      <c r="K2" s="60"/>
    </row>
    <row r="3" spans="1:11" ht="30" x14ac:dyDescent="0.25">
      <c r="A3" s="18" t="s">
        <v>16</v>
      </c>
      <c r="B3" s="22" t="s">
        <v>17</v>
      </c>
      <c r="C3" s="20">
        <v>43711</v>
      </c>
      <c r="D3" s="21" t="s">
        <v>31</v>
      </c>
      <c r="E3" s="22" t="s">
        <v>19</v>
      </c>
      <c r="F3" s="22" t="s">
        <v>92</v>
      </c>
      <c r="G3" s="22" t="s">
        <v>93</v>
      </c>
      <c r="H3" s="22" t="s">
        <v>112</v>
      </c>
      <c r="I3" s="54">
        <v>1</v>
      </c>
      <c r="J3" s="54">
        <v>1</v>
      </c>
      <c r="K3" s="23">
        <v>55.81</v>
      </c>
    </row>
    <row r="4" spans="1:11" ht="30" x14ac:dyDescent="0.25">
      <c r="A4" s="24" t="s">
        <v>16</v>
      </c>
      <c r="B4" s="28" t="s">
        <v>17</v>
      </c>
      <c r="C4" s="26">
        <v>43717</v>
      </c>
      <c r="D4" s="27" t="s">
        <v>31</v>
      </c>
      <c r="E4" s="28" t="s">
        <v>19</v>
      </c>
      <c r="F4" s="28" t="s">
        <v>92</v>
      </c>
      <c r="G4" s="28" t="s">
        <v>94</v>
      </c>
      <c r="H4" s="28" t="s">
        <v>116</v>
      </c>
      <c r="I4" s="55">
        <v>2</v>
      </c>
      <c r="J4" s="55">
        <v>0</v>
      </c>
      <c r="K4" s="29">
        <v>144.58000000000001</v>
      </c>
    </row>
    <row r="5" spans="1:11" ht="30" x14ac:dyDescent="0.25">
      <c r="A5" s="30" t="s">
        <v>16</v>
      </c>
      <c r="B5" s="34" t="s">
        <v>17</v>
      </c>
      <c r="C5" s="32">
        <v>43720</v>
      </c>
      <c r="D5" s="33" t="s">
        <v>31</v>
      </c>
      <c r="E5" s="34" t="s">
        <v>19</v>
      </c>
      <c r="F5" s="34" t="s">
        <v>92</v>
      </c>
      <c r="G5" s="34" t="s">
        <v>94</v>
      </c>
      <c r="H5" s="34" t="s">
        <v>112</v>
      </c>
      <c r="I5" s="56">
        <v>1</v>
      </c>
      <c r="J5" s="56">
        <v>1</v>
      </c>
      <c r="K5" s="35">
        <v>116.9</v>
      </c>
    </row>
    <row r="6" spans="1:11" ht="30" x14ac:dyDescent="0.25">
      <c r="A6" s="24" t="s">
        <v>16</v>
      </c>
      <c r="B6" s="28" t="s">
        <v>17</v>
      </c>
      <c r="C6" s="26">
        <v>43721</v>
      </c>
      <c r="D6" s="27" t="s">
        <v>31</v>
      </c>
      <c r="E6" s="28" t="s">
        <v>19</v>
      </c>
      <c r="F6" s="28" t="s">
        <v>92</v>
      </c>
      <c r="G6" s="28" t="s">
        <v>93</v>
      </c>
      <c r="H6" s="28" t="s">
        <v>143</v>
      </c>
      <c r="I6" s="55">
        <v>2</v>
      </c>
      <c r="J6" s="55">
        <v>3</v>
      </c>
      <c r="K6" s="29">
        <v>142.83000000000001</v>
      </c>
    </row>
    <row r="7" spans="1:11" ht="30" x14ac:dyDescent="0.25">
      <c r="A7" s="30" t="s">
        <v>16</v>
      </c>
      <c r="B7" s="34" t="s">
        <v>17</v>
      </c>
      <c r="C7" s="32">
        <v>43731</v>
      </c>
      <c r="D7" s="33" t="s">
        <v>23</v>
      </c>
      <c r="E7" s="34" t="s">
        <v>27</v>
      </c>
      <c r="F7" s="34" t="s">
        <v>95</v>
      </c>
      <c r="G7" s="34" t="s">
        <v>94</v>
      </c>
      <c r="H7" s="34" t="s">
        <v>128</v>
      </c>
      <c r="I7" s="56">
        <v>1</v>
      </c>
      <c r="J7" s="56">
        <v>1</v>
      </c>
      <c r="K7" s="35">
        <v>72.260000000000005</v>
      </c>
    </row>
    <row r="8" spans="1:11" ht="30" x14ac:dyDescent="0.25">
      <c r="A8" s="24" t="s">
        <v>16</v>
      </c>
      <c r="B8" s="28" t="s">
        <v>17</v>
      </c>
      <c r="C8" s="26">
        <v>43747</v>
      </c>
      <c r="D8" s="27" t="s">
        <v>96</v>
      </c>
      <c r="E8" s="28" t="s">
        <v>27</v>
      </c>
      <c r="F8" s="28" t="s">
        <v>97</v>
      </c>
      <c r="G8" s="28" t="s">
        <v>93</v>
      </c>
      <c r="H8" s="28" t="s">
        <v>144</v>
      </c>
      <c r="I8" s="55">
        <v>2</v>
      </c>
      <c r="J8" s="55">
        <v>0</v>
      </c>
      <c r="K8" s="29">
        <v>48.82</v>
      </c>
    </row>
    <row r="9" spans="1:11" ht="30" x14ac:dyDescent="0.25">
      <c r="A9" s="30" t="s">
        <v>16</v>
      </c>
      <c r="B9" s="34" t="s">
        <v>17</v>
      </c>
      <c r="C9" s="32">
        <v>43747</v>
      </c>
      <c r="D9" s="33" t="s">
        <v>23</v>
      </c>
      <c r="E9" s="34" t="s">
        <v>27</v>
      </c>
      <c r="F9" s="34" t="s">
        <v>98</v>
      </c>
      <c r="G9" s="34" t="s">
        <v>99</v>
      </c>
      <c r="H9" s="34" t="s">
        <v>128</v>
      </c>
      <c r="I9" s="56">
        <v>1</v>
      </c>
      <c r="J9" s="56">
        <v>1</v>
      </c>
      <c r="K9" s="35">
        <v>12.43</v>
      </c>
    </row>
    <row r="10" spans="1:11" ht="30" x14ac:dyDescent="0.25">
      <c r="A10" s="24" t="s">
        <v>16</v>
      </c>
      <c r="B10" s="28" t="s">
        <v>17</v>
      </c>
      <c r="C10" s="26">
        <v>43756</v>
      </c>
      <c r="D10" s="27" t="s">
        <v>33</v>
      </c>
      <c r="E10" s="28" t="s">
        <v>27</v>
      </c>
      <c r="F10" s="28" t="s">
        <v>100</v>
      </c>
      <c r="G10" s="28" t="s">
        <v>93</v>
      </c>
      <c r="H10" s="28" t="s">
        <v>128</v>
      </c>
      <c r="I10" s="55">
        <v>1</v>
      </c>
      <c r="J10" s="55">
        <v>1</v>
      </c>
      <c r="K10" s="29">
        <v>65.209999999999994</v>
      </c>
    </row>
    <row r="11" spans="1:11" ht="30" x14ac:dyDescent="0.25">
      <c r="A11" s="30" t="s">
        <v>16</v>
      </c>
      <c r="B11" s="34" t="s">
        <v>17</v>
      </c>
      <c r="C11" s="32">
        <v>43766</v>
      </c>
      <c r="D11" s="33" t="s">
        <v>23</v>
      </c>
      <c r="E11" s="34" t="s">
        <v>27</v>
      </c>
      <c r="F11" s="34" t="s">
        <v>101</v>
      </c>
      <c r="G11" s="34" t="s">
        <v>102</v>
      </c>
      <c r="H11" s="34" t="s">
        <v>146</v>
      </c>
      <c r="I11" s="56">
        <v>2</v>
      </c>
      <c r="J11" s="56">
        <v>0</v>
      </c>
      <c r="K11" s="35">
        <v>110.67</v>
      </c>
    </row>
    <row r="12" spans="1:11" x14ac:dyDescent="0.25">
      <c r="A12" s="24" t="s">
        <v>25</v>
      </c>
      <c r="B12" s="28" t="s">
        <v>28</v>
      </c>
      <c r="C12" s="26">
        <v>43725</v>
      </c>
      <c r="D12" s="27" t="s">
        <v>23</v>
      </c>
      <c r="E12" s="28" t="s">
        <v>19</v>
      </c>
      <c r="F12" s="28" t="s">
        <v>103</v>
      </c>
      <c r="G12" s="28" t="s">
        <v>94</v>
      </c>
      <c r="H12" s="28" t="s">
        <v>145</v>
      </c>
      <c r="I12" s="55">
        <v>20</v>
      </c>
      <c r="J12" s="55">
        <v>2</v>
      </c>
      <c r="K12" s="29">
        <v>516.46</v>
      </c>
    </row>
    <row r="13" spans="1:11" ht="30" x14ac:dyDescent="0.25">
      <c r="A13" s="30" t="s">
        <v>43</v>
      </c>
      <c r="B13" s="34" t="s">
        <v>44</v>
      </c>
      <c r="C13" s="32">
        <v>43775</v>
      </c>
      <c r="D13" s="33" t="s">
        <v>23</v>
      </c>
      <c r="E13" s="34" t="s">
        <v>19</v>
      </c>
      <c r="F13" s="34" t="s">
        <v>103</v>
      </c>
      <c r="G13" s="34" t="s">
        <v>94</v>
      </c>
      <c r="H13" s="34" t="s">
        <v>147</v>
      </c>
      <c r="I13" s="56">
        <v>25</v>
      </c>
      <c r="J13" s="56">
        <v>0</v>
      </c>
      <c r="K13" s="35">
        <v>624.62</v>
      </c>
    </row>
    <row r="14" spans="1:11" ht="45" x14ac:dyDescent="0.25">
      <c r="A14" s="24" t="s">
        <v>55</v>
      </c>
      <c r="B14" s="28" t="s">
        <v>56</v>
      </c>
      <c r="C14" s="26">
        <v>43713</v>
      </c>
      <c r="D14" s="27" t="s">
        <v>23</v>
      </c>
      <c r="E14" s="28" t="s">
        <v>19</v>
      </c>
      <c r="F14" s="28" t="s">
        <v>104</v>
      </c>
      <c r="G14" s="28" t="s">
        <v>94</v>
      </c>
      <c r="H14" s="28" t="s">
        <v>104</v>
      </c>
      <c r="I14" s="55">
        <v>16</v>
      </c>
      <c r="J14" s="55">
        <v>6</v>
      </c>
      <c r="K14" s="29">
        <v>288.95</v>
      </c>
    </row>
  </sheetData>
  <mergeCells count="10">
    <mergeCell ref="F1:F2"/>
    <mergeCell ref="A1:A2"/>
    <mergeCell ref="B1:B2"/>
    <mergeCell ref="C1:C2"/>
    <mergeCell ref="D1:D2"/>
    <mergeCell ref="E1:E2"/>
    <mergeCell ref="G1:G2"/>
    <mergeCell ref="H1:H2"/>
    <mergeCell ref="I1:J1"/>
    <mergeCell ref="K1:K2"/>
  </mergeCells>
  <dataValidations count="1">
    <dataValidation type="date" allowBlank="1" showInputMessage="1" showErrorMessage="1" sqref="C3:C14">
      <formula1>41640</formula1>
      <formula2>41729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ACBE69416974AA8D0131287D0BCFF" ma:contentTypeVersion="10" ma:contentTypeDescription="Create a new document." ma:contentTypeScope="" ma:versionID="e7f79473f8cc5ae52d4612618fc49ec8">
  <xsd:schema xmlns:xsd="http://www.w3.org/2001/XMLSchema" xmlns:xs="http://www.w3.org/2001/XMLSchema" xmlns:p="http://schemas.microsoft.com/office/2006/metadata/properties" xmlns:ns1="http://schemas.microsoft.com/sharepoint/v3" xmlns:ns3="562380d0-19a9-4f71-bb7d-4576576e4ad4" targetNamespace="http://schemas.microsoft.com/office/2006/metadata/properties" ma:root="true" ma:fieldsID="2fda93bfe11ca0673cab3aa706a671e1" ns1:_="" ns3:_="">
    <xsd:import namespace="http://schemas.microsoft.com/sharepoint/v3"/>
    <xsd:import namespace="562380d0-19a9-4f71-bb7d-4576576e4a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380d0-19a9-4f71-bb7d-4576576e4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CB038D-143B-4BDE-8012-0B7D8BF30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2380d0-19a9-4f71-bb7d-4576576e4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CBAE1-6270-4FB9-991D-437F94EEDA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43C2C-8702-47E3-9EFB-444CE7ACDC5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62380d0-19a9-4f71-bb7d-4576576e4ad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 - Travel</vt:lpstr>
      <vt:lpstr>Detail - Hospitality</vt:lpstr>
    </vt:vector>
  </TitlesOfParts>
  <Company>CMHC-SCHL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hgulaid</dc:creator>
  <cp:lastModifiedBy>hgulaid</cp:lastModifiedBy>
  <dcterms:created xsi:type="dcterms:W3CDTF">2019-12-19T20:39:53Z</dcterms:created>
  <dcterms:modified xsi:type="dcterms:W3CDTF">2019-12-20T15:47:09Z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0x010100F06ACBE69416974AA8D0131287D0BCFF</vt:lpwstr>
  </property>
</Properties>
</file>