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9/"/>
    </mc:Choice>
  </mc:AlternateContent>
  <xr:revisionPtr revIDLastSave="0" documentId="8_{D4313269-DC15-4C86-823C-6944C80F5FD2}" xr6:coauthVersionLast="47" xr6:coauthVersionMax="47" xr10:uidLastSave="{00000000-0000-0000-0000-000000000000}"/>
  <bookViews>
    <workbookView xWindow="22800" yWindow="-3915" windowWidth="21015" windowHeight="14970" xr2:uid="{145E5FAC-E977-43AF-8373-EC4D93D575C0}"/>
  </bookViews>
  <sheets>
    <sheet name="T2-2019 Déplacement" sheetId="1" r:id="rId1"/>
    <sheet name="T2-2019 Accuei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5" i="1" l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<sst xmlns="http://schemas.openxmlformats.org/spreadsheetml/2006/main" count="299" uniqueCount="70">
  <si>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</si>
  <si>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</si>
  <si>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</si>
  <si>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</si>
  <si>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</si>
  <si>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</si>
  <si>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</si>
  <si>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</si>
  <si>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</si>
  <si>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</si>
  <si>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</si>
  <si>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</si>
  <si>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</si>
  <si>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</si>
  <si>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et premier dirigeant</t>
  </si>
  <si>
    <t>Evan Siddall</t>
  </si>
  <si>
    <t>Winnipeg, MB</t>
  </si>
  <si>
    <t xml:space="preserve">Gouvernance interne, , </t>
  </si>
  <si>
    <t>Ottawa (Ont.)</t>
  </si>
  <si>
    <t>Victoria, BC</t>
  </si>
  <si>
    <t>Activités opérationnelles</t>
  </si>
  <si>
    <t>Ottawa (Ont.); Toronto (Ont.)</t>
  </si>
  <si>
    <t xml:space="preserve">Activités opérationnelles, , </t>
  </si>
  <si>
    <t>Vancouver (C.-B.)</t>
  </si>
  <si>
    <t>Cornwall, ON</t>
  </si>
  <si>
    <t>Gouvernance interne</t>
  </si>
  <si>
    <t>02-Chef de la gestion des risque</t>
  </si>
  <si>
    <t>Steven Mennill</t>
  </si>
  <si>
    <t>Amsterdam, Holland</t>
  </si>
  <si>
    <t>Toronto (Ont.); Québec City, QC</t>
  </si>
  <si>
    <t xml:space="preserve">Activités opérationnelles, </t>
  </si>
  <si>
    <t>Toronto (Ont.)</t>
  </si>
  <si>
    <t xml:space="preserve">Formation, , </t>
  </si>
  <si>
    <t>Cambridge, ON</t>
  </si>
  <si>
    <t xml:space="preserve">Gouvernance interne, </t>
  </si>
  <si>
    <t>Formation</t>
  </si>
  <si>
    <t>Principaux intervenants</t>
  </si>
  <si>
    <t>St. John's</t>
  </si>
  <si>
    <t>03-Premier vice-président,  Aide au logement</t>
  </si>
  <si>
    <t>Charles MacArthur</t>
  </si>
  <si>
    <t>Montréal (Qc)</t>
  </si>
  <si>
    <t>St-John's NFLD</t>
  </si>
  <si>
    <t>04-Premier vice-président, Politiques et Recherche</t>
  </si>
  <si>
    <t>Michel Tremblay</t>
  </si>
  <si>
    <t>St. John's, NL</t>
  </si>
  <si>
    <t>05-Chef des finances</t>
  </si>
  <si>
    <t>Lisa Williams</t>
  </si>
  <si>
    <t>06-Premier vice-président, solutions clients</t>
  </si>
  <si>
    <t>Romy Bowers</t>
  </si>
  <si>
    <t>Boston, MA, USA</t>
  </si>
  <si>
    <t xml:space="preserve">Formation, </t>
  </si>
  <si>
    <t>Toronto (Ont.); St. John's, NL</t>
  </si>
  <si>
    <t xml:space="preserve">Activités opérationnelles, Gouvernance interne, </t>
  </si>
  <si>
    <t>Halifax (N.-É.); St Johns`; NFL</t>
  </si>
  <si>
    <t>Calgary (Alb.); Banff, AB</t>
  </si>
  <si>
    <t>07-Première vice-présidente, Personnes et stratégie</t>
  </si>
  <si>
    <t>Marie-Claude Tremblay</t>
  </si>
  <si>
    <t>Calgary (Alb.)</t>
  </si>
  <si>
    <t xml:space="preserve">08-Dirigeant principal de l'information </t>
  </si>
  <si>
    <t>Deborah Greenberg</t>
  </si>
  <si>
    <t>09-Premier vice-président, opérations clients</t>
  </si>
  <si>
    <t>Paul Mason</t>
  </si>
  <si>
    <t>St Johns; nfl</t>
  </si>
  <si>
    <t xml:space="preserve">Banff ; AB </t>
  </si>
  <si>
    <t>Poste de direction</t>
  </si>
  <si>
    <t>Date
(aaaa-mmm-jj)</t>
  </si>
  <si>
    <t>Lieu</t>
  </si>
  <si>
    <t>Nombre de personnes</t>
  </si>
  <si>
    <t>CMHC</t>
  </si>
  <si>
    <t>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</si>
</sst>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0" fillId="2" borderId="2" xfId="0" applyFill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9698B-E355-41B1-B19C-53EACA814D12}">
  <dimension ref="A1:K65"/>
  <sheetViews>
    <sheetView tabSelected="1" workbookViewId="0">
      <selection activeCell="E12" sqref="E12"/>
    </sheetView>
  </sheetViews>
  <sheetFormatPr defaultRowHeight="1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>
      <c r="A1" s="15" t="s">
        <v>0</v>
      </c>
      <c r="B1" s="15" t="s">
        <v>1</v>
      </c>
      <c r="C1" s="17" t="s">
        <v>2</v>
      </c>
      <c r="D1" s="17" t="s">
        <v>3</v>
      </c>
      <c r="E1" s="14" t="s">
        <v>4</v>
      </c>
      <c r="F1" s="14" t="s">
        <v>5</v>
      </c>
      <c r="G1" s="14" t="s">
        <v>6</v>
      </c>
      <c r="H1" s="20"/>
      <c r="I1" s="20"/>
      <c r="J1" s="20"/>
      <c r="K1" s="14" t="s">
        <v>7</v>
      </c>
    </row>
    <row r="2" spans="1:11">
      <c r="A2" s="16"/>
      <c r="B2" s="16"/>
      <c r="C2" s="18" t="s">
        <v>8</v>
      </c>
      <c r="D2" s="16" t="s">
        <v>9</v>
      </c>
      <c r="E2" s="14"/>
      <c r="F2" s="14"/>
      <c r="G2" s="1" t="s">
        <v>10</v>
      </c>
      <c r="H2" s="1" t="s">
        <v>11</v>
      </c>
      <c r="I2" s="1" t="s">
        <v>12</v>
      </c>
      <c r="J2" s="1" t="s">
        <v>13</v>
      </c>
      <c r="K2" s="14"/>
    </row>
    <row r="3" spans="1:11" ht="30">
      <c r="A3" s="3" t="s">
        <v>14</v>
      </c>
      <c r="B3" s="4" t="s">
        <v>15</v>
      </c>
      <c r="C3" s="5">
        <v>43542</v>
      </c>
      <c r="D3" s="5">
        <v>43545</v>
      </c>
      <c r="E3" s="6" t="s">
        <v>16</v>
      </c>
      <c r="F3" s="3" t="s">
        <v>17</v>
      </c>
      <c r="G3" s="7">
        <v>154.85</v>
      </c>
      <c r="H3" s="7">
        <v>0</v>
      </c>
      <c r="I3" s="7">
        <v>0</v>
      </c>
      <c r="J3" s="7">
        <v>324.25</v>
      </c>
      <c r="K3" s="7">
        <f>SUM(G3:J3)</f>
        <v>479.1</v>
      </c>
    </row>
    <row r="4" spans="1:11" ht="30">
      <c r="A4" s="8" t="s">
        <v>14</v>
      </c>
      <c r="B4" s="9" t="s">
        <v>15</v>
      </c>
      <c r="C4" s="10">
        <v>43543</v>
      </c>
      <c r="D4" s="10">
        <v>43545</v>
      </c>
      <c r="E4" s="11" t="s">
        <v>18</v>
      </c>
      <c r="F4" s="8" t="s">
        <v>17</v>
      </c>
      <c r="G4" s="12">
        <v>1414.51</v>
      </c>
      <c r="H4" s="12">
        <v>0</v>
      </c>
      <c r="I4" s="12">
        <v>182.1</v>
      </c>
      <c r="J4" s="12">
        <v>0</v>
      </c>
      <c r="K4" s="12">
        <f>SUM(G4:J4)</f>
        <v>1596.61</v>
      </c>
    </row>
    <row r="5" spans="1:11" ht="30">
      <c r="A5" s="3" t="s">
        <v>14</v>
      </c>
      <c r="B5" s="4" t="s">
        <v>15</v>
      </c>
      <c r="C5" s="5">
        <v>43557</v>
      </c>
      <c r="D5" s="5">
        <v>43558</v>
      </c>
      <c r="E5" s="6" t="s">
        <v>19</v>
      </c>
      <c r="F5" s="3" t="s">
        <v>20</v>
      </c>
      <c r="G5" s="7">
        <v>3022.54</v>
      </c>
      <c r="H5" s="7">
        <v>216.74</v>
      </c>
      <c r="I5" s="7">
        <v>197</v>
      </c>
      <c r="J5" s="7">
        <v>0</v>
      </c>
      <c r="K5" s="7">
        <f>SUM(G5:J5)</f>
        <v>3436.2799999999997</v>
      </c>
    </row>
    <row r="6" spans="1:11" ht="30">
      <c r="A6" s="8" t="s">
        <v>14</v>
      </c>
      <c r="B6" s="9" t="s">
        <v>15</v>
      </c>
      <c r="C6" s="10">
        <v>43563</v>
      </c>
      <c r="D6" s="10">
        <v>43567</v>
      </c>
      <c r="E6" s="11" t="s">
        <v>21</v>
      </c>
      <c r="F6" s="8" t="s">
        <v>22</v>
      </c>
      <c r="G6" s="12">
        <v>1351.6</v>
      </c>
      <c r="H6" s="12">
        <v>0</v>
      </c>
      <c r="I6" s="12">
        <v>0</v>
      </c>
      <c r="J6" s="12">
        <v>0</v>
      </c>
      <c r="K6" s="12">
        <f>SUM(G6:J6)</f>
        <v>1351.6</v>
      </c>
    </row>
    <row r="7" spans="1:11" ht="30">
      <c r="A7" s="3" t="s">
        <v>14</v>
      </c>
      <c r="B7" s="4" t="s">
        <v>15</v>
      </c>
      <c r="C7" s="5">
        <v>43578</v>
      </c>
      <c r="D7" s="5">
        <v>43579</v>
      </c>
      <c r="E7" s="6" t="s">
        <v>23</v>
      </c>
      <c r="F7" s="3" t="s">
        <v>20</v>
      </c>
      <c r="G7" s="7">
        <v>3750.94</v>
      </c>
      <c r="H7" s="7">
        <v>0</v>
      </c>
      <c r="I7" s="7">
        <v>0</v>
      </c>
      <c r="J7" s="7">
        <v>0</v>
      </c>
      <c r="K7" s="7">
        <f>SUM(G7:J7)</f>
        <v>3750.94</v>
      </c>
    </row>
    <row r="8" spans="1:11" ht="30">
      <c r="A8" s="8" t="s">
        <v>14</v>
      </c>
      <c r="B8" s="9" t="s">
        <v>15</v>
      </c>
      <c r="C8" s="10">
        <v>43591</v>
      </c>
      <c r="D8" s="10">
        <v>43595</v>
      </c>
      <c r="E8" s="11" t="s">
        <v>21</v>
      </c>
      <c r="F8" s="8" t="s">
        <v>22</v>
      </c>
      <c r="G8" s="12">
        <v>438.24</v>
      </c>
      <c r="H8" s="12">
        <v>0</v>
      </c>
      <c r="I8" s="12">
        <v>0</v>
      </c>
      <c r="J8" s="12">
        <v>0</v>
      </c>
      <c r="K8" s="12">
        <f>SUM(G8:J8)</f>
        <v>438.24</v>
      </c>
    </row>
    <row r="9" spans="1:11" ht="30">
      <c r="A9" s="3" t="s">
        <v>14</v>
      </c>
      <c r="B9" s="4" t="s">
        <v>15</v>
      </c>
      <c r="C9" s="5">
        <v>43613</v>
      </c>
      <c r="D9" s="5">
        <v>43615</v>
      </c>
      <c r="E9" s="6" t="s">
        <v>24</v>
      </c>
      <c r="F9" s="3" t="s">
        <v>25</v>
      </c>
      <c r="G9" s="7">
        <v>910.85</v>
      </c>
      <c r="H9" s="7">
        <v>0</v>
      </c>
      <c r="I9" s="7">
        <v>143.15</v>
      </c>
      <c r="J9" s="7">
        <v>0</v>
      </c>
      <c r="K9" s="7">
        <f>SUM(G9:J9)</f>
        <v>1054</v>
      </c>
    </row>
    <row r="10" spans="1:11" ht="30">
      <c r="A10" s="8" t="s">
        <v>26</v>
      </c>
      <c r="B10" s="9" t="s">
        <v>27</v>
      </c>
      <c r="C10" s="10">
        <v>43435</v>
      </c>
      <c r="D10" s="10">
        <v>43442</v>
      </c>
      <c r="E10" s="11" t="s">
        <v>28</v>
      </c>
      <c r="F10" s="8" t="s">
        <v>20</v>
      </c>
      <c r="G10" s="12">
        <v>4179.55</v>
      </c>
      <c r="H10" s="12">
        <v>2661.33</v>
      </c>
      <c r="I10" s="12">
        <v>885.43</v>
      </c>
      <c r="J10" s="12">
        <v>0</v>
      </c>
      <c r="K10" s="12">
        <f>SUM(G10:J10)</f>
        <v>7726.31</v>
      </c>
    </row>
    <row r="11" spans="1:11" ht="51.75" customHeight="1">
      <c r="A11" s="3" t="s">
        <v>26</v>
      </c>
      <c r="B11" s="4" t="s">
        <v>27</v>
      </c>
      <c r="C11" s="5">
        <v>43487</v>
      </c>
      <c r="D11" s="5">
        <v>43490</v>
      </c>
      <c r="E11" s="6" t="s">
        <v>29</v>
      </c>
      <c r="F11" s="3" t="s">
        <v>30</v>
      </c>
      <c r="G11" s="7">
        <v>930.94</v>
      </c>
      <c r="H11" s="7">
        <v>210.36</v>
      </c>
      <c r="I11" s="7">
        <v>239.45</v>
      </c>
      <c r="J11" s="7">
        <v>0</v>
      </c>
      <c r="K11" s="7">
        <f>SUM(G11:J11)</f>
        <v>1380.7500000000002</v>
      </c>
    </row>
    <row r="12" spans="1:11" ht="30">
      <c r="A12" s="8" t="s">
        <v>26</v>
      </c>
      <c r="B12" s="9" t="s">
        <v>27</v>
      </c>
      <c r="C12" s="10">
        <v>43492</v>
      </c>
      <c r="D12" s="10">
        <v>43495</v>
      </c>
      <c r="E12" s="11" t="s">
        <v>31</v>
      </c>
      <c r="F12" s="8" t="s">
        <v>32</v>
      </c>
      <c r="G12" s="12">
        <v>219.4</v>
      </c>
      <c r="H12" s="12">
        <v>802.78</v>
      </c>
      <c r="I12" s="12">
        <v>309.3</v>
      </c>
      <c r="J12" s="12">
        <v>0</v>
      </c>
      <c r="K12" s="12">
        <f>SUM(G12:J12)</f>
        <v>1331.48</v>
      </c>
    </row>
    <row r="13" spans="1:11" ht="30">
      <c r="A13" s="3" t="s">
        <v>26</v>
      </c>
      <c r="B13" s="4" t="s">
        <v>27</v>
      </c>
      <c r="C13" s="5">
        <v>43502</v>
      </c>
      <c r="D13" s="5">
        <v>43505</v>
      </c>
      <c r="E13" s="6" t="s">
        <v>33</v>
      </c>
      <c r="F13" s="3" t="s">
        <v>20</v>
      </c>
      <c r="G13" s="7">
        <v>1331.25</v>
      </c>
      <c r="H13" s="7">
        <v>0</v>
      </c>
      <c r="I13" s="7">
        <v>69.2</v>
      </c>
      <c r="J13" s="7">
        <v>0</v>
      </c>
      <c r="K13" s="7">
        <f>SUM(G13:J13)</f>
        <v>1400.45</v>
      </c>
    </row>
    <row r="14" spans="1:11" ht="30">
      <c r="A14" s="8" t="s">
        <v>26</v>
      </c>
      <c r="B14" s="9" t="s">
        <v>27</v>
      </c>
      <c r="C14" s="10">
        <v>43543</v>
      </c>
      <c r="D14" s="10">
        <v>43545</v>
      </c>
      <c r="E14" s="11" t="s">
        <v>16</v>
      </c>
      <c r="F14" s="8" t="s">
        <v>34</v>
      </c>
      <c r="G14" s="12">
        <v>1198.74</v>
      </c>
      <c r="H14" s="12">
        <v>0</v>
      </c>
      <c r="I14" s="12">
        <v>51.9</v>
      </c>
      <c r="J14" s="12">
        <v>0</v>
      </c>
      <c r="K14" s="12">
        <f>SUM(G14:J14)</f>
        <v>1250.6400000000001</v>
      </c>
    </row>
    <row r="15" spans="1:11" ht="30">
      <c r="A15" s="3" t="s">
        <v>26</v>
      </c>
      <c r="B15" s="4" t="s">
        <v>27</v>
      </c>
      <c r="C15" s="5">
        <v>43548</v>
      </c>
      <c r="D15" s="5">
        <v>43550</v>
      </c>
      <c r="E15" s="6" t="s">
        <v>23</v>
      </c>
      <c r="F15" s="3" t="s">
        <v>35</v>
      </c>
      <c r="G15" s="7">
        <v>1759.22</v>
      </c>
      <c r="H15" s="7">
        <v>960.13</v>
      </c>
      <c r="I15" s="7">
        <v>276.60000000000002</v>
      </c>
      <c r="J15" s="7">
        <v>0</v>
      </c>
      <c r="K15" s="7">
        <f>SUM(G15:J15)</f>
        <v>2995.95</v>
      </c>
    </row>
    <row r="16" spans="1:11" ht="30">
      <c r="A16" s="8" t="s">
        <v>26</v>
      </c>
      <c r="B16" s="9" t="s">
        <v>27</v>
      </c>
      <c r="C16" s="10">
        <v>43590</v>
      </c>
      <c r="D16" s="10">
        <v>43593</v>
      </c>
      <c r="E16" s="11" t="s">
        <v>31</v>
      </c>
      <c r="F16" s="8" t="s">
        <v>32</v>
      </c>
      <c r="G16" s="12">
        <v>492.13</v>
      </c>
      <c r="H16" s="12">
        <v>1054.1400000000001</v>
      </c>
      <c r="I16" s="12">
        <v>221.15</v>
      </c>
      <c r="J16" s="12">
        <v>0</v>
      </c>
      <c r="K16" s="12">
        <f>SUM(G16:J16)</f>
        <v>1767.42</v>
      </c>
    </row>
    <row r="17" spans="1:11" ht="30">
      <c r="A17" s="3" t="s">
        <v>26</v>
      </c>
      <c r="B17" s="4" t="s">
        <v>27</v>
      </c>
      <c r="C17" s="5">
        <v>43600</v>
      </c>
      <c r="D17" s="5">
        <v>43600</v>
      </c>
      <c r="E17" s="6" t="s">
        <v>18</v>
      </c>
      <c r="F17" s="3" t="s">
        <v>20</v>
      </c>
      <c r="G17" s="7">
        <v>15</v>
      </c>
      <c r="H17" s="7">
        <v>0</v>
      </c>
      <c r="I17" s="7">
        <v>0</v>
      </c>
      <c r="J17" s="7">
        <v>0</v>
      </c>
      <c r="K17" s="7">
        <f>SUM(G17:J17)</f>
        <v>15</v>
      </c>
    </row>
    <row r="18" spans="1:11" ht="30">
      <c r="A18" s="8" t="s">
        <v>26</v>
      </c>
      <c r="B18" s="9" t="s">
        <v>27</v>
      </c>
      <c r="C18" s="10">
        <v>43602</v>
      </c>
      <c r="D18" s="10">
        <v>43602</v>
      </c>
      <c r="E18" s="11" t="s">
        <v>31</v>
      </c>
      <c r="F18" s="8" t="s">
        <v>36</v>
      </c>
      <c r="G18" s="12">
        <v>706.51</v>
      </c>
      <c r="H18" s="12">
        <v>0</v>
      </c>
      <c r="I18" s="12">
        <v>0</v>
      </c>
      <c r="J18" s="12">
        <v>0</v>
      </c>
      <c r="K18" s="12">
        <f>SUM(G18:J18)</f>
        <v>706.51</v>
      </c>
    </row>
    <row r="19" spans="1:11" ht="30">
      <c r="A19" s="3" t="s">
        <v>26</v>
      </c>
      <c r="B19" s="4" t="s">
        <v>27</v>
      </c>
      <c r="C19" s="5">
        <v>43606</v>
      </c>
      <c r="D19" s="5">
        <v>43607</v>
      </c>
      <c r="E19" s="6" t="s">
        <v>37</v>
      </c>
      <c r="F19" s="3" t="s">
        <v>17</v>
      </c>
      <c r="G19" s="7">
        <v>1474.72</v>
      </c>
      <c r="H19" s="7">
        <v>309</v>
      </c>
      <c r="I19" s="7">
        <v>102.55</v>
      </c>
      <c r="J19" s="7">
        <v>0</v>
      </c>
      <c r="K19" s="7">
        <f>SUM(G19:J19)</f>
        <v>1886.27</v>
      </c>
    </row>
    <row r="20" spans="1:11" ht="30">
      <c r="A20" s="8" t="s">
        <v>26</v>
      </c>
      <c r="B20" s="9" t="s">
        <v>27</v>
      </c>
      <c r="C20" s="10">
        <v>43626</v>
      </c>
      <c r="D20" s="10">
        <v>43626</v>
      </c>
      <c r="E20" s="11" t="s">
        <v>31</v>
      </c>
      <c r="F20" s="8" t="s">
        <v>20</v>
      </c>
      <c r="G20" s="12">
        <v>786.24</v>
      </c>
      <c r="H20" s="12">
        <v>0</v>
      </c>
      <c r="I20" s="12">
        <v>70.75</v>
      </c>
      <c r="J20" s="12">
        <v>0</v>
      </c>
      <c r="K20" s="12">
        <f>SUM(G20:J20)</f>
        <v>856.99</v>
      </c>
    </row>
    <row r="21" spans="1:11" ht="45">
      <c r="A21" s="3" t="s">
        <v>38</v>
      </c>
      <c r="B21" s="4" t="s">
        <v>39</v>
      </c>
      <c r="C21" s="5">
        <v>43560</v>
      </c>
      <c r="D21" s="5">
        <v>43560</v>
      </c>
      <c r="E21" s="6" t="s">
        <v>31</v>
      </c>
      <c r="F21" s="3" t="s">
        <v>22</v>
      </c>
      <c r="G21" s="7">
        <v>94.58</v>
      </c>
      <c r="H21" s="7">
        <v>0</v>
      </c>
      <c r="I21" s="7">
        <v>37.4</v>
      </c>
      <c r="J21" s="7">
        <v>0</v>
      </c>
      <c r="K21" s="7">
        <f>SUM(G21:J21)</f>
        <v>131.97999999999999</v>
      </c>
    </row>
    <row r="22" spans="1:11" ht="45">
      <c r="A22" s="8" t="s">
        <v>38</v>
      </c>
      <c r="B22" s="9" t="s">
        <v>39</v>
      </c>
      <c r="C22" s="10">
        <v>43578</v>
      </c>
      <c r="D22" s="10">
        <v>43578</v>
      </c>
      <c r="E22" s="11" t="s">
        <v>40</v>
      </c>
      <c r="F22" s="8" t="s">
        <v>20</v>
      </c>
      <c r="G22" s="12">
        <v>264.89999999999998</v>
      </c>
      <c r="H22" s="12">
        <v>0</v>
      </c>
      <c r="I22" s="12">
        <v>37.4</v>
      </c>
      <c r="J22" s="12">
        <v>0</v>
      </c>
      <c r="K22" s="12">
        <f>SUM(G22:J22)</f>
        <v>302.29999999999995</v>
      </c>
    </row>
    <row r="23" spans="1:11" ht="45">
      <c r="A23" s="3" t="s">
        <v>38</v>
      </c>
      <c r="B23" s="4" t="s">
        <v>39</v>
      </c>
      <c r="C23" s="5">
        <v>43595</v>
      </c>
      <c r="D23" s="5">
        <v>43595</v>
      </c>
      <c r="E23" s="6" t="s">
        <v>18</v>
      </c>
      <c r="F23" s="3" t="s">
        <v>20</v>
      </c>
      <c r="G23" s="7">
        <v>12</v>
      </c>
      <c r="H23" s="7">
        <v>0</v>
      </c>
      <c r="I23" s="7">
        <v>0</v>
      </c>
      <c r="J23" s="7">
        <v>0</v>
      </c>
      <c r="K23" s="7">
        <f>SUM(G23:J23)</f>
        <v>12</v>
      </c>
    </row>
    <row r="24" spans="1:11" ht="45">
      <c r="A24" s="8" t="s">
        <v>38</v>
      </c>
      <c r="B24" s="9" t="s">
        <v>39</v>
      </c>
      <c r="C24" s="10">
        <v>43605</v>
      </c>
      <c r="D24" s="10">
        <v>43607</v>
      </c>
      <c r="E24" s="11" t="s">
        <v>41</v>
      </c>
      <c r="F24" s="8" t="s">
        <v>17</v>
      </c>
      <c r="G24" s="12">
        <v>100.4</v>
      </c>
      <c r="H24" s="12">
        <v>463.5</v>
      </c>
      <c r="I24" s="12">
        <v>170.5</v>
      </c>
      <c r="J24" s="12">
        <v>0</v>
      </c>
      <c r="K24" s="12">
        <f>SUM(G24:J24)</f>
        <v>734.4</v>
      </c>
    </row>
    <row r="25" spans="1:11" ht="45">
      <c r="A25" s="3" t="s">
        <v>42</v>
      </c>
      <c r="B25" s="4" t="s">
        <v>43</v>
      </c>
      <c r="C25" s="5">
        <v>43542</v>
      </c>
      <c r="D25" s="5">
        <v>43545</v>
      </c>
      <c r="E25" s="6" t="s">
        <v>16</v>
      </c>
      <c r="F25" s="3" t="s">
        <v>25</v>
      </c>
      <c r="G25" s="7">
        <v>1363</v>
      </c>
      <c r="H25" s="7">
        <v>0</v>
      </c>
      <c r="I25" s="7">
        <v>319.64999999999998</v>
      </c>
      <c r="J25" s="7">
        <v>0</v>
      </c>
      <c r="K25" s="7">
        <f>SUM(G25:J25)</f>
        <v>1682.65</v>
      </c>
    </row>
    <row r="26" spans="1:11" ht="45">
      <c r="A26" s="8" t="s">
        <v>42</v>
      </c>
      <c r="B26" s="9" t="s">
        <v>43</v>
      </c>
      <c r="C26" s="10">
        <v>43550</v>
      </c>
      <c r="D26" s="10">
        <v>43550</v>
      </c>
      <c r="E26" s="11" t="s">
        <v>31</v>
      </c>
      <c r="F26" s="8" t="s">
        <v>36</v>
      </c>
      <c r="G26" s="12">
        <v>551.13</v>
      </c>
      <c r="H26" s="12">
        <v>0</v>
      </c>
      <c r="I26" s="12">
        <v>90.1</v>
      </c>
      <c r="J26" s="12">
        <v>0</v>
      </c>
      <c r="K26" s="12">
        <f>SUM(G26:J26)</f>
        <v>641.23</v>
      </c>
    </row>
    <row r="27" spans="1:11" ht="45">
      <c r="A27" s="3" t="s">
        <v>42</v>
      </c>
      <c r="B27" s="4" t="s">
        <v>43</v>
      </c>
      <c r="C27" s="5">
        <v>43556</v>
      </c>
      <c r="D27" s="5">
        <v>43585</v>
      </c>
      <c r="E27" s="6" t="s">
        <v>18</v>
      </c>
      <c r="F27" s="3" t="s">
        <v>20</v>
      </c>
      <c r="G27" s="7">
        <v>244.42</v>
      </c>
      <c r="H27" s="7">
        <v>0</v>
      </c>
      <c r="I27" s="7">
        <v>0</v>
      </c>
      <c r="J27" s="7">
        <v>0</v>
      </c>
      <c r="K27" s="7">
        <f>SUM(G27:J27)</f>
        <v>244.42</v>
      </c>
    </row>
    <row r="28" spans="1:11" ht="45">
      <c r="A28" s="8" t="s">
        <v>42</v>
      </c>
      <c r="B28" s="9" t="s">
        <v>43</v>
      </c>
      <c r="C28" s="10">
        <v>43607</v>
      </c>
      <c r="D28" s="10">
        <v>43608</v>
      </c>
      <c r="E28" s="11" t="s">
        <v>44</v>
      </c>
      <c r="F28" s="8" t="s">
        <v>34</v>
      </c>
      <c r="G28" s="12">
        <v>1225.5999999999999</v>
      </c>
      <c r="H28" s="12">
        <v>309</v>
      </c>
      <c r="I28" s="12">
        <v>125.85</v>
      </c>
      <c r="J28" s="12">
        <v>0</v>
      </c>
      <c r="K28" s="12">
        <f>SUM(G28:J28)</f>
        <v>1660.4499999999998</v>
      </c>
    </row>
    <row r="29" spans="1:11">
      <c r="A29" s="3" t="s">
        <v>45</v>
      </c>
      <c r="B29" s="4" t="s">
        <v>46</v>
      </c>
      <c r="C29" s="5">
        <v>43542</v>
      </c>
      <c r="D29" s="5">
        <v>43545</v>
      </c>
      <c r="E29" s="6" t="s">
        <v>16</v>
      </c>
      <c r="F29" s="3" t="s">
        <v>25</v>
      </c>
      <c r="G29" s="7">
        <v>746.08</v>
      </c>
      <c r="H29" s="7">
        <v>0</v>
      </c>
      <c r="I29" s="7">
        <v>209.3</v>
      </c>
      <c r="J29" s="7">
        <v>0</v>
      </c>
      <c r="K29" s="7">
        <f>SUM(G29:J29)</f>
        <v>955.38000000000011</v>
      </c>
    </row>
    <row r="30" spans="1:11" ht="30">
      <c r="A30" s="8" t="s">
        <v>45</v>
      </c>
      <c r="B30" s="9" t="s">
        <v>46</v>
      </c>
      <c r="C30" s="10">
        <v>43578</v>
      </c>
      <c r="D30" s="10">
        <v>43580</v>
      </c>
      <c r="E30" s="11" t="s">
        <v>33</v>
      </c>
      <c r="F30" s="8" t="s">
        <v>25</v>
      </c>
      <c r="G30" s="12">
        <v>583.76</v>
      </c>
      <c r="H30" s="12">
        <v>0</v>
      </c>
      <c r="I30" s="12">
        <v>90.85</v>
      </c>
      <c r="J30" s="12">
        <v>0</v>
      </c>
      <c r="K30" s="12">
        <f>SUM(G30:J30)</f>
        <v>674.61</v>
      </c>
    </row>
    <row r="31" spans="1:11">
      <c r="A31" s="3" t="s">
        <v>45</v>
      </c>
      <c r="B31" s="4" t="s">
        <v>46</v>
      </c>
      <c r="C31" s="5">
        <v>43578</v>
      </c>
      <c r="D31" s="5">
        <v>43578</v>
      </c>
      <c r="E31" s="6" t="s">
        <v>40</v>
      </c>
      <c r="F31" s="3" t="s">
        <v>25</v>
      </c>
      <c r="G31" s="7">
        <v>294.68</v>
      </c>
      <c r="H31" s="7">
        <v>0</v>
      </c>
      <c r="I31" s="7">
        <v>20.100000000000001</v>
      </c>
      <c r="J31" s="7">
        <v>0</v>
      </c>
      <c r="K31" s="7">
        <f>SUM(G31:J31)</f>
        <v>314.78000000000003</v>
      </c>
    </row>
    <row r="32" spans="1:11">
      <c r="A32" s="8" t="s">
        <v>45</v>
      </c>
      <c r="B32" s="9" t="s">
        <v>46</v>
      </c>
      <c r="C32" s="10">
        <v>43594</v>
      </c>
      <c r="D32" s="10">
        <v>43594</v>
      </c>
      <c r="E32" s="11" t="s">
        <v>31</v>
      </c>
      <c r="F32" s="8" t="s">
        <v>25</v>
      </c>
      <c r="G32" s="12">
        <v>697.6</v>
      </c>
      <c r="H32" s="12">
        <v>0</v>
      </c>
      <c r="I32" s="12">
        <v>20.100000000000001</v>
      </c>
      <c r="J32" s="12">
        <v>0</v>
      </c>
      <c r="K32" s="12">
        <f>SUM(G32:J32)</f>
        <v>717.7</v>
      </c>
    </row>
    <row r="33" spans="1:11">
      <c r="A33" s="3" t="s">
        <v>45</v>
      </c>
      <c r="B33" s="4" t="s">
        <v>46</v>
      </c>
      <c r="C33" s="5">
        <v>43602</v>
      </c>
      <c r="D33" s="5">
        <v>43602</v>
      </c>
      <c r="E33" s="6" t="s">
        <v>31</v>
      </c>
      <c r="F33" s="3" t="s">
        <v>25</v>
      </c>
      <c r="G33" s="7">
        <v>753.33</v>
      </c>
      <c r="H33" s="7">
        <v>0</v>
      </c>
      <c r="I33" s="7">
        <v>20.100000000000001</v>
      </c>
      <c r="J33" s="7">
        <v>0</v>
      </c>
      <c r="K33" s="7">
        <f>SUM(G33:J33)</f>
        <v>773.43000000000006</v>
      </c>
    </row>
    <row r="34" spans="1:11">
      <c r="A34" s="8" t="s">
        <v>45</v>
      </c>
      <c r="B34" s="9" t="s">
        <v>46</v>
      </c>
      <c r="C34" s="10">
        <v>43605</v>
      </c>
      <c r="D34" s="10">
        <v>43607</v>
      </c>
      <c r="E34" s="11" t="s">
        <v>44</v>
      </c>
      <c r="F34" s="8" t="s">
        <v>34</v>
      </c>
      <c r="G34" s="12">
        <v>1285.96</v>
      </c>
      <c r="H34" s="12">
        <v>309</v>
      </c>
      <c r="I34" s="12">
        <v>164.1</v>
      </c>
      <c r="J34" s="12">
        <v>0</v>
      </c>
      <c r="K34" s="12">
        <f>SUM(G34:J34)</f>
        <v>1759.06</v>
      </c>
    </row>
    <row r="35" spans="1:11">
      <c r="A35" s="3" t="s">
        <v>45</v>
      </c>
      <c r="B35" s="4" t="s">
        <v>46</v>
      </c>
      <c r="C35" s="5">
        <v>43615</v>
      </c>
      <c r="D35" s="5">
        <v>43615</v>
      </c>
      <c r="E35" s="6" t="s">
        <v>24</v>
      </c>
      <c r="F35" s="3" t="s">
        <v>35</v>
      </c>
      <c r="G35" s="7">
        <v>137.5</v>
      </c>
      <c r="H35" s="7">
        <v>0</v>
      </c>
      <c r="I35" s="7">
        <v>0</v>
      </c>
      <c r="J35" s="7">
        <v>0</v>
      </c>
      <c r="K35" s="7">
        <f>SUM(G35:J35)</f>
        <v>137.5</v>
      </c>
    </row>
    <row r="36" spans="1:11" ht="45">
      <c r="A36" s="8" t="s">
        <v>47</v>
      </c>
      <c r="B36" s="9" t="s">
        <v>48</v>
      </c>
      <c r="C36" s="10">
        <v>43543</v>
      </c>
      <c r="D36" s="10">
        <v>43545</v>
      </c>
      <c r="E36" s="11" t="s">
        <v>16</v>
      </c>
      <c r="F36" s="8" t="s">
        <v>25</v>
      </c>
      <c r="G36" s="12">
        <v>4655.8599999999997</v>
      </c>
      <c r="H36" s="12">
        <v>0</v>
      </c>
      <c r="I36" s="12">
        <v>262.25</v>
      </c>
      <c r="J36" s="12">
        <v>0</v>
      </c>
      <c r="K36" s="12">
        <f>SUM(G36:J36)</f>
        <v>4918.1099999999997</v>
      </c>
    </row>
    <row r="37" spans="1:11" ht="45">
      <c r="A37" s="3" t="s">
        <v>47</v>
      </c>
      <c r="B37" s="4" t="s">
        <v>48</v>
      </c>
      <c r="C37" s="5">
        <v>43549</v>
      </c>
      <c r="D37" s="5">
        <v>43549</v>
      </c>
      <c r="E37" s="6" t="s">
        <v>31</v>
      </c>
      <c r="F37" s="3" t="s">
        <v>20</v>
      </c>
      <c r="G37" s="7">
        <v>35.950000000000003</v>
      </c>
      <c r="H37" s="7">
        <v>0</v>
      </c>
      <c r="I37" s="7">
        <v>0</v>
      </c>
      <c r="J37" s="7">
        <v>0</v>
      </c>
      <c r="K37" s="7">
        <f>SUM(G37:J37)</f>
        <v>35.950000000000003</v>
      </c>
    </row>
    <row r="38" spans="1:11" ht="45">
      <c r="A38" s="8" t="s">
        <v>47</v>
      </c>
      <c r="B38" s="9" t="s">
        <v>48</v>
      </c>
      <c r="C38" s="10">
        <v>43551</v>
      </c>
      <c r="D38" s="10">
        <v>43552</v>
      </c>
      <c r="E38" s="11" t="s">
        <v>18</v>
      </c>
      <c r="F38" s="8" t="s">
        <v>22</v>
      </c>
      <c r="G38" s="12">
        <v>880.07</v>
      </c>
      <c r="H38" s="12">
        <v>205.66</v>
      </c>
      <c r="I38" s="12">
        <v>144.55000000000001</v>
      </c>
      <c r="J38" s="12">
        <v>0</v>
      </c>
      <c r="K38" s="12">
        <f>SUM(G38:J38)</f>
        <v>1230.28</v>
      </c>
    </row>
    <row r="39" spans="1:11" ht="45">
      <c r="A39" s="3" t="s">
        <v>47</v>
      </c>
      <c r="B39" s="4" t="s">
        <v>48</v>
      </c>
      <c r="C39" s="5">
        <v>43559</v>
      </c>
      <c r="D39" s="5">
        <v>43562</v>
      </c>
      <c r="E39" s="6" t="s">
        <v>49</v>
      </c>
      <c r="F39" s="3" t="s">
        <v>35</v>
      </c>
      <c r="G39" s="7">
        <v>579.78</v>
      </c>
      <c r="H39" s="7">
        <v>0</v>
      </c>
      <c r="I39" s="7">
        <v>443.02</v>
      </c>
      <c r="J39" s="7">
        <v>0</v>
      </c>
      <c r="K39" s="7">
        <f>SUM(G39:J39)</f>
        <v>1022.8</v>
      </c>
    </row>
    <row r="40" spans="1:11" ht="45">
      <c r="A40" s="8" t="s">
        <v>47</v>
      </c>
      <c r="B40" s="9" t="s">
        <v>48</v>
      </c>
      <c r="C40" s="10">
        <v>43566</v>
      </c>
      <c r="D40" s="10">
        <v>43568</v>
      </c>
      <c r="E40" s="11" t="s">
        <v>49</v>
      </c>
      <c r="F40" s="8" t="s">
        <v>35</v>
      </c>
      <c r="G40" s="12">
        <v>49.83</v>
      </c>
      <c r="H40" s="12">
        <v>0</v>
      </c>
      <c r="I40" s="12">
        <v>285</v>
      </c>
      <c r="J40" s="12">
        <v>0</v>
      </c>
      <c r="K40" s="12">
        <f>SUM(G40:J40)</f>
        <v>334.83</v>
      </c>
    </row>
    <row r="41" spans="1:11" ht="45">
      <c r="A41" s="3" t="s">
        <v>47</v>
      </c>
      <c r="B41" s="4" t="s">
        <v>48</v>
      </c>
      <c r="C41" s="5">
        <v>43574</v>
      </c>
      <c r="D41" s="5">
        <v>43575</v>
      </c>
      <c r="E41" s="6" t="s">
        <v>49</v>
      </c>
      <c r="F41" s="3" t="s">
        <v>50</v>
      </c>
      <c r="G41" s="7">
        <v>2000.1</v>
      </c>
      <c r="H41" s="7">
        <v>0</v>
      </c>
      <c r="I41" s="7">
        <v>235.7</v>
      </c>
      <c r="J41" s="7">
        <v>0</v>
      </c>
      <c r="K41" s="7">
        <f>SUM(G41:J41)</f>
        <v>2235.7999999999997</v>
      </c>
    </row>
    <row r="42" spans="1:11" ht="45">
      <c r="A42" s="8" t="s">
        <v>47</v>
      </c>
      <c r="B42" s="9" t="s">
        <v>48</v>
      </c>
      <c r="C42" s="10">
        <v>43581</v>
      </c>
      <c r="D42" s="10">
        <v>43581</v>
      </c>
      <c r="E42" s="11" t="s">
        <v>49</v>
      </c>
      <c r="F42" s="8" t="s">
        <v>35</v>
      </c>
      <c r="G42" s="12">
        <v>2066.69</v>
      </c>
      <c r="H42" s="12">
        <v>0</v>
      </c>
      <c r="I42" s="12">
        <v>50.65</v>
      </c>
      <c r="J42" s="12">
        <v>0</v>
      </c>
      <c r="K42" s="12">
        <f>SUM(G42:J42)</f>
        <v>2117.34</v>
      </c>
    </row>
    <row r="43" spans="1:11" ht="45">
      <c r="A43" s="3" t="s">
        <v>47</v>
      </c>
      <c r="B43" s="4" t="s">
        <v>48</v>
      </c>
      <c r="C43" s="5">
        <v>43589</v>
      </c>
      <c r="D43" s="5">
        <v>43590</v>
      </c>
      <c r="E43" s="6" t="s">
        <v>49</v>
      </c>
      <c r="F43" s="3" t="s">
        <v>35</v>
      </c>
      <c r="G43" s="7">
        <v>36.28</v>
      </c>
      <c r="H43" s="7">
        <v>0</v>
      </c>
      <c r="I43" s="7">
        <v>0</v>
      </c>
      <c r="J43" s="7">
        <v>0</v>
      </c>
      <c r="K43" s="7">
        <f>SUM(G43:J43)</f>
        <v>36.28</v>
      </c>
    </row>
    <row r="44" spans="1:11" ht="45">
      <c r="A44" s="8" t="s">
        <v>47</v>
      </c>
      <c r="B44" s="9" t="s">
        <v>48</v>
      </c>
      <c r="C44" s="10">
        <v>43594</v>
      </c>
      <c r="D44" s="10">
        <v>43600</v>
      </c>
      <c r="E44" s="11" t="s">
        <v>49</v>
      </c>
      <c r="F44" s="8" t="s">
        <v>50</v>
      </c>
      <c r="G44" s="12">
        <v>790.33</v>
      </c>
      <c r="H44" s="12">
        <v>0</v>
      </c>
      <c r="I44" s="12">
        <v>477.22</v>
      </c>
      <c r="J44" s="12">
        <v>128.06</v>
      </c>
      <c r="K44" s="12">
        <f>SUM(G44:J44)</f>
        <v>1395.6100000000001</v>
      </c>
    </row>
    <row r="45" spans="1:11" ht="45">
      <c r="A45" s="3" t="s">
        <v>47</v>
      </c>
      <c r="B45" s="4" t="s">
        <v>48</v>
      </c>
      <c r="C45" s="5">
        <v>43605</v>
      </c>
      <c r="D45" s="5">
        <v>43608</v>
      </c>
      <c r="E45" s="6" t="s">
        <v>51</v>
      </c>
      <c r="F45" s="3" t="s">
        <v>52</v>
      </c>
      <c r="G45" s="7">
        <v>1464.69</v>
      </c>
      <c r="H45" s="7">
        <v>0</v>
      </c>
      <c r="I45" s="7">
        <v>234.4</v>
      </c>
      <c r="J45" s="7">
        <v>0</v>
      </c>
      <c r="K45" s="7">
        <f>SUM(G45:J45)</f>
        <v>1699.0900000000001</v>
      </c>
    </row>
    <row r="46" spans="1:11" ht="45">
      <c r="A46" s="8" t="s">
        <v>47</v>
      </c>
      <c r="B46" s="9" t="s">
        <v>48</v>
      </c>
      <c r="C46" s="10">
        <v>43606</v>
      </c>
      <c r="D46" s="10">
        <v>43608</v>
      </c>
      <c r="E46" s="11" t="s">
        <v>53</v>
      </c>
      <c r="F46" s="8" t="s">
        <v>25</v>
      </c>
      <c r="G46" s="12">
        <v>0</v>
      </c>
      <c r="H46" s="12">
        <v>427.8</v>
      </c>
      <c r="I46" s="12">
        <v>0</v>
      </c>
      <c r="J46" s="12">
        <v>0</v>
      </c>
      <c r="K46" s="12">
        <f>SUM(G46:J46)</f>
        <v>427.8</v>
      </c>
    </row>
    <row r="47" spans="1:11" ht="45">
      <c r="A47" s="3" t="s">
        <v>47</v>
      </c>
      <c r="B47" s="4" t="s">
        <v>48</v>
      </c>
      <c r="C47" s="5">
        <v>43611</v>
      </c>
      <c r="D47" s="5">
        <v>43613</v>
      </c>
      <c r="E47" s="6" t="s">
        <v>18</v>
      </c>
      <c r="F47" s="3" t="s">
        <v>20</v>
      </c>
      <c r="G47" s="7">
        <v>141.16999999999999</v>
      </c>
      <c r="H47" s="7">
        <v>665.14</v>
      </c>
      <c r="I47" s="7">
        <v>234.4</v>
      </c>
      <c r="J47" s="7">
        <v>0</v>
      </c>
      <c r="K47" s="7">
        <f>SUM(G47:J47)</f>
        <v>1040.71</v>
      </c>
    </row>
    <row r="48" spans="1:11" ht="45">
      <c r="A48" s="8" t="s">
        <v>47</v>
      </c>
      <c r="B48" s="9" t="s">
        <v>48</v>
      </c>
      <c r="C48" s="10">
        <v>43613</v>
      </c>
      <c r="D48" s="10">
        <v>43614</v>
      </c>
      <c r="E48" s="11" t="s">
        <v>24</v>
      </c>
      <c r="F48" s="8" t="s">
        <v>50</v>
      </c>
      <c r="G48" s="12">
        <v>438.51</v>
      </c>
      <c r="H48" s="12">
        <v>0</v>
      </c>
      <c r="I48" s="12">
        <v>126.25</v>
      </c>
      <c r="J48" s="12">
        <v>0</v>
      </c>
      <c r="K48" s="12">
        <f>SUM(G48:J48)</f>
        <v>564.76</v>
      </c>
    </row>
    <row r="49" spans="1:11" ht="45">
      <c r="A49" s="3" t="s">
        <v>47</v>
      </c>
      <c r="B49" s="4" t="s">
        <v>48</v>
      </c>
      <c r="C49" s="5">
        <v>43619</v>
      </c>
      <c r="D49" s="5">
        <v>43623</v>
      </c>
      <c r="E49" s="6" t="s">
        <v>54</v>
      </c>
      <c r="F49" s="3" t="s">
        <v>20</v>
      </c>
      <c r="G49" s="7">
        <v>4013.46</v>
      </c>
      <c r="H49" s="7">
        <v>1250.6199999999999</v>
      </c>
      <c r="I49" s="7">
        <v>421.35</v>
      </c>
      <c r="J49" s="7">
        <v>0</v>
      </c>
      <c r="K49" s="7">
        <f>SUM(G49:J49)</f>
        <v>5685.43</v>
      </c>
    </row>
    <row r="50" spans="1:11" ht="45">
      <c r="A50" s="8" t="s">
        <v>47</v>
      </c>
      <c r="B50" s="9" t="s">
        <v>48</v>
      </c>
      <c r="C50" s="10">
        <v>43628</v>
      </c>
      <c r="D50" s="10">
        <v>43629</v>
      </c>
      <c r="E50" s="11" t="s">
        <v>18</v>
      </c>
      <c r="F50" s="8" t="s">
        <v>20</v>
      </c>
      <c r="G50" s="12">
        <v>975.68</v>
      </c>
      <c r="H50" s="12">
        <v>273.31</v>
      </c>
      <c r="I50" s="12">
        <v>176.5</v>
      </c>
      <c r="J50" s="12">
        <v>0</v>
      </c>
      <c r="K50" s="12">
        <f>SUM(G50:J50)</f>
        <v>1425.49</v>
      </c>
    </row>
    <row r="51" spans="1:11" ht="45">
      <c r="A51" s="3" t="s">
        <v>47</v>
      </c>
      <c r="B51" s="4" t="s">
        <v>48</v>
      </c>
      <c r="C51" s="5">
        <v>43634</v>
      </c>
      <c r="D51" s="5">
        <v>43635</v>
      </c>
      <c r="E51" s="6" t="s">
        <v>18</v>
      </c>
      <c r="F51" s="3" t="s">
        <v>20</v>
      </c>
      <c r="G51" s="7">
        <v>858.42</v>
      </c>
      <c r="H51" s="7">
        <v>236.82</v>
      </c>
      <c r="I51" s="7">
        <v>217.1</v>
      </c>
      <c r="J51" s="7">
        <v>0</v>
      </c>
      <c r="K51" s="7">
        <f>SUM(G51:J51)</f>
        <v>1312.34</v>
      </c>
    </row>
    <row r="52" spans="1:11" ht="45">
      <c r="A52" s="8" t="s">
        <v>55</v>
      </c>
      <c r="B52" s="9" t="s">
        <v>56</v>
      </c>
      <c r="C52" s="10">
        <v>43333</v>
      </c>
      <c r="D52" s="10">
        <v>43335</v>
      </c>
      <c r="E52" s="11" t="s">
        <v>57</v>
      </c>
      <c r="F52" s="8" t="s">
        <v>17</v>
      </c>
      <c r="G52" s="12">
        <v>609.6</v>
      </c>
      <c r="H52" s="12">
        <v>0</v>
      </c>
      <c r="I52" s="12">
        <v>0</v>
      </c>
      <c r="J52" s="12">
        <v>0</v>
      </c>
      <c r="K52" s="12">
        <f>SUM(G52:J52)</f>
        <v>609.6</v>
      </c>
    </row>
    <row r="53" spans="1:11" ht="45">
      <c r="A53" s="3" t="s">
        <v>55</v>
      </c>
      <c r="B53" s="4" t="s">
        <v>56</v>
      </c>
      <c r="C53" s="5">
        <v>43584</v>
      </c>
      <c r="D53" s="5">
        <v>43587</v>
      </c>
      <c r="E53" s="6" t="s">
        <v>40</v>
      </c>
      <c r="F53" s="3" t="s">
        <v>35</v>
      </c>
      <c r="G53" s="7">
        <v>265.52999999999997</v>
      </c>
      <c r="H53" s="7">
        <v>957.42</v>
      </c>
      <c r="I53" s="7">
        <v>292.3</v>
      </c>
      <c r="J53" s="7">
        <v>0</v>
      </c>
      <c r="K53" s="7">
        <f>SUM(G53:J53)</f>
        <v>1515.2499999999998</v>
      </c>
    </row>
    <row r="54" spans="1:11" ht="45">
      <c r="A54" s="8" t="s">
        <v>55</v>
      </c>
      <c r="B54" s="9" t="s">
        <v>56</v>
      </c>
      <c r="C54" s="10">
        <v>43605</v>
      </c>
      <c r="D54" s="10">
        <v>43608</v>
      </c>
      <c r="E54" s="11" t="s">
        <v>41</v>
      </c>
      <c r="F54" s="8" t="s">
        <v>17</v>
      </c>
      <c r="G54" s="12">
        <v>874.15</v>
      </c>
      <c r="H54" s="12">
        <v>570.4</v>
      </c>
      <c r="I54" s="12">
        <v>190.6</v>
      </c>
      <c r="J54" s="12">
        <v>0</v>
      </c>
      <c r="K54" s="12">
        <f>SUM(G54:J54)</f>
        <v>1635.1499999999999</v>
      </c>
    </row>
    <row r="55" spans="1:11" ht="45">
      <c r="A55" s="3" t="s">
        <v>55</v>
      </c>
      <c r="B55" s="4" t="s">
        <v>56</v>
      </c>
      <c r="C55" s="5">
        <v>43633</v>
      </c>
      <c r="D55" s="5">
        <v>43635</v>
      </c>
      <c r="E55" s="6" t="s">
        <v>40</v>
      </c>
      <c r="F55" s="3" t="s">
        <v>35</v>
      </c>
      <c r="G55" s="7">
        <v>283</v>
      </c>
      <c r="H55" s="7">
        <v>964.14</v>
      </c>
      <c r="I55" s="7">
        <v>275</v>
      </c>
      <c r="J55" s="7">
        <v>0</v>
      </c>
      <c r="K55" s="7">
        <f>SUM(G55:J55)</f>
        <v>1522.1399999999999</v>
      </c>
    </row>
    <row r="56" spans="1:11" ht="30">
      <c r="A56" s="8" t="s">
        <v>58</v>
      </c>
      <c r="B56" s="9" t="s">
        <v>59</v>
      </c>
      <c r="C56" s="10">
        <v>43538</v>
      </c>
      <c r="D56" s="10">
        <v>43538</v>
      </c>
      <c r="E56" s="11" t="s">
        <v>40</v>
      </c>
      <c r="F56" s="8" t="s">
        <v>20</v>
      </c>
      <c r="G56" s="12">
        <v>28.46</v>
      </c>
      <c r="H56" s="12">
        <v>0</v>
      </c>
      <c r="I56" s="12">
        <v>0</v>
      </c>
      <c r="J56" s="12">
        <v>0</v>
      </c>
      <c r="K56" s="12">
        <f>SUM(G56:J56)</f>
        <v>28.46</v>
      </c>
    </row>
    <row r="57" spans="1:11" ht="30">
      <c r="A57" s="3" t="s">
        <v>58</v>
      </c>
      <c r="B57" s="4" t="s">
        <v>59</v>
      </c>
      <c r="C57" s="5">
        <v>43541</v>
      </c>
      <c r="D57" s="5">
        <v>43544</v>
      </c>
      <c r="E57" s="6" t="s">
        <v>16</v>
      </c>
      <c r="F57" s="3" t="s">
        <v>25</v>
      </c>
      <c r="G57" s="7">
        <v>638.97</v>
      </c>
      <c r="H57" s="7">
        <v>0</v>
      </c>
      <c r="I57" s="7">
        <v>299.39999999999998</v>
      </c>
      <c r="J57" s="7">
        <v>0</v>
      </c>
      <c r="K57" s="7">
        <f>SUM(G57:J57)</f>
        <v>938.37</v>
      </c>
    </row>
    <row r="58" spans="1:11" ht="30">
      <c r="A58" s="8" t="s">
        <v>58</v>
      </c>
      <c r="B58" s="9" t="s">
        <v>59</v>
      </c>
      <c r="C58" s="10">
        <v>43556</v>
      </c>
      <c r="D58" s="10">
        <v>43559</v>
      </c>
      <c r="E58" s="11" t="s">
        <v>49</v>
      </c>
      <c r="F58" s="8" t="s">
        <v>35</v>
      </c>
      <c r="G58" s="12">
        <v>1086.5</v>
      </c>
      <c r="H58" s="12">
        <v>0</v>
      </c>
      <c r="I58" s="12">
        <v>470.23</v>
      </c>
      <c r="J58" s="12">
        <v>0</v>
      </c>
      <c r="K58" s="12">
        <f>SUM(G58:J58)</f>
        <v>1556.73</v>
      </c>
    </row>
    <row r="59" spans="1:11" ht="30">
      <c r="A59" s="3" t="s">
        <v>58</v>
      </c>
      <c r="B59" s="4" t="s">
        <v>59</v>
      </c>
      <c r="C59" s="5">
        <v>43569</v>
      </c>
      <c r="D59" s="5">
        <v>43581</v>
      </c>
      <c r="E59" s="6" t="s">
        <v>40</v>
      </c>
      <c r="F59" s="3" t="s">
        <v>20</v>
      </c>
      <c r="G59" s="7">
        <v>133.36000000000001</v>
      </c>
      <c r="H59" s="7">
        <v>0</v>
      </c>
      <c r="I59" s="7">
        <v>0</v>
      </c>
      <c r="J59" s="7">
        <v>0</v>
      </c>
      <c r="K59" s="7">
        <f>SUM(G59:J59)</f>
        <v>133.36000000000001</v>
      </c>
    </row>
    <row r="60" spans="1:11" ht="30">
      <c r="A60" s="8" t="s">
        <v>58</v>
      </c>
      <c r="B60" s="9" t="s">
        <v>59</v>
      </c>
      <c r="C60" s="10">
        <v>43594</v>
      </c>
      <c r="D60" s="10">
        <v>43594</v>
      </c>
      <c r="E60" s="11" t="s">
        <v>57</v>
      </c>
      <c r="F60" s="8" t="s">
        <v>20</v>
      </c>
      <c r="G60" s="12">
        <v>707.51</v>
      </c>
      <c r="H60" s="12">
        <v>0</v>
      </c>
      <c r="I60" s="12">
        <v>0</v>
      </c>
      <c r="J60" s="12">
        <v>0</v>
      </c>
      <c r="K60" s="12">
        <f>SUM(G60:J60)</f>
        <v>707.51</v>
      </c>
    </row>
    <row r="61" spans="1:11" ht="45">
      <c r="A61" s="3" t="s">
        <v>60</v>
      </c>
      <c r="B61" s="4" t="s">
        <v>61</v>
      </c>
      <c r="C61" s="5">
        <v>43584</v>
      </c>
      <c r="D61" s="5">
        <v>43584</v>
      </c>
      <c r="E61" s="6" t="s">
        <v>31</v>
      </c>
      <c r="F61" s="3" t="s">
        <v>20</v>
      </c>
      <c r="G61" s="7">
        <v>637.85</v>
      </c>
      <c r="H61" s="7">
        <v>0</v>
      </c>
      <c r="I61" s="7">
        <v>20.5</v>
      </c>
      <c r="J61" s="7">
        <v>0</v>
      </c>
      <c r="K61" s="7">
        <f>SUM(G61:J61)</f>
        <v>658.35</v>
      </c>
    </row>
    <row r="62" spans="1:11" ht="45">
      <c r="A62" s="8" t="s">
        <v>60</v>
      </c>
      <c r="B62" s="9" t="s">
        <v>61</v>
      </c>
      <c r="C62" s="10">
        <v>43605</v>
      </c>
      <c r="D62" s="10">
        <v>43607</v>
      </c>
      <c r="E62" s="11" t="s">
        <v>44</v>
      </c>
      <c r="F62" s="8" t="s">
        <v>34</v>
      </c>
      <c r="G62" s="12">
        <v>1522.47</v>
      </c>
      <c r="H62" s="12">
        <v>0</v>
      </c>
      <c r="I62" s="12">
        <v>194.2</v>
      </c>
      <c r="J62" s="12">
        <v>0</v>
      </c>
      <c r="K62" s="12">
        <f>SUM(G62:J62)</f>
        <v>1716.67</v>
      </c>
    </row>
    <row r="63" spans="1:11" ht="45">
      <c r="A63" s="3" t="s">
        <v>60</v>
      </c>
      <c r="B63" s="4" t="s">
        <v>61</v>
      </c>
      <c r="C63" s="5">
        <v>43606</v>
      </c>
      <c r="D63" s="5">
        <v>43608</v>
      </c>
      <c r="E63" s="6" t="s">
        <v>62</v>
      </c>
      <c r="F63" s="3" t="s">
        <v>25</v>
      </c>
      <c r="G63" s="7">
        <v>0</v>
      </c>
      <c r="H63" s="7">
        <v>427.8</v>
      </c>
      <c r="I63" s="7">
        <v>0</v>
      </c>
      <c r="J63" s="7">
        <v>0</v>
      </c>
      <c r="K63" s="7">
        <f>SUM(G63:J63)</f>
        <v>427.8</v>
      </c>
    </row>
    <row r="64" spans="1:11" ht="45">
      <c r="A64" s="8" t="s">
        <v>60</v>
      </c>
      <c r="B64" s="9" t="s">
        <v>61</v>
      </c>
      <c r="C64" s="10">
        <v>43614</v>
      </c>
      <c r="D64" s="10">
        <v>43615</v>
      </c>
      <c r="E64" s="11" t="s">
        <v>24</v>
      </c>
      <c r="F64" s="8" t="s">
        <v>35</v>
      </c>
      <c r="G64" s="12">
        <v>139.69999999999999</v>
      </c>
      <c r="H64" s="12">
        <v>0</v>
      </c>
      <c r="I64" s="12">
        <v>85.25</v>
      </c>
      <c r="J64" s="12">
        <v>0</v>
      </c>
      <c r="K64" s="12">
        <f>SUM(G64:J64)</f>
        <v>224.95</v>
      </c>
    </row>
    <row r="65" spans="1:11" ht="45">
      <c r="A65" s="3" t="s">
        <v>60</v>
      </c>
      <c r="B65" s="4" t="s">
        <v>61</v>
      </c>
      <c r="C65" s="5">
        <v>43620</v>
      </c>
      <c r="D65" s="5">
        <v>43622</v>
      </c>
      <c r="E65" s="6" t="s">
        <v>63</v>
      </c>
      <c r="F65" s="3" t="s">
        <v>22</v>
      </c>
      <c r="G65" s="7">
        <v>2901.49</v>
      </c>
      <c r="H65" s="7">
        <v>806.06</v>
      </c>
      <c r="I65" s="7">
        <v>163.65</v>
      </c>
      <c r="J65" s="7">
        <v>221.61</v>
      </c>
      <c r="K65" s="7">
        <f>SUM(G65:J65)</f>
        <v>4092.81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65" xr:uid="{C69349E1-ECFF-48FC-88CD-6C80E0A5B645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7AF80-18D6-4340-9442-B38477DE338E}">
  <dimension ref="A1:H8"/>
  <sheetViews>
    <sheetView workbookViewId="0">
      <selection activeCell="A19" sqref="A19"/>
    </sheetView>
  </sheetViews>
  <sheetFormatPr defaultRowHeight="1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>
      <c r="A1" s="15" t="s">
        <v>64</v>
      </c>
      <c r="B1" s="15" t="s">
        <v>1</v>
      </c>
      <c r="C1" s="19" t="s">
        <v>65</v>
      </c>
      <c r="D1" s="14" t="s">
        <v>66</v>
      </c>
      <c r="E1" s="14" t="s">
        <v>5</v>
      </c>
      <c r="F1" s="14" t="s">
        <v>67</v>
      </c>
      <c r="G1" s="20"/>
      <c r="H1" s="14" t="s">
        <v>7</v>
      </c>
    </row>
    <row r="2" spans="1:8">
      <c r="A2" s="16"/>
      <c r="B2" s="16"/>
      <c r="C2" s="14"/>
      <c r="D2" s="14"/>
      <c r="E2" s="14"/>
      <c r="F2" s="1" t="s">
        <v>68</v>
      </c>
      <c r="G2" s="1" t="s">
        <v>69</v>
      </c>
      <c r="H2" s="14"/>
    </row>
    <row r="3" spans="1:8" ht="30">
      <c r="A3" s="3" t="s">
        <v>14</v>
      </c>
      <c r="B3" s="3" t="s">
        <v>15</v>
      </c>
      <c r="C3" s="5">
        <v>43516</v>
      </c>
      <c r="D3" s="6" t="s">
        <v>18</v>
      </c>
      <c r="E3" s="3" t="s">
        <v>20</v>
      </c>
      <c r="F3" s="2">
        <v>4</v>
      </c>
      <c r="G3" s="2">
        <v>4</v>
      </c>
      <c r="H3" s="7">
        <v>22.94</v>
      </c>
    </row>
    <row r="4" spans="1:8" ht="30">
      <c r="A4" s="8" t="s">
        <v>14</v>
      </c>
      <c r="B4" s="8" t="s">
        <v>15</v>
      </c>
      <c r="C4" s="10">
        <v>43557</v>
      </c>
      <c r="D4" s="11" t="s">
        <v>19</v>
      </c>
      <c r="E4" s="8" t="s">
        <v>20</v>
      </c>
      <c r="F4" s="13">
        <v>1</v>
      </c>
      <c r="G4" s="13">
        <v>1</v>
      </c>
      <c r="H4" s="12">
        <v>73</v>
      </c>
    </row>
    <row r="5" spans="1:8" ht="30">
      <c r="A5" s="3" t="s">
        <v>14</v>
      </c>
      <c r="B5" s="3" t="s">
        <v>15</v>
      </c>
      <c r="C5" s="5">
        <v>43567</v>
      </c>
      <c r="D5" s="6" t="s">
        <v>31</v>
      </c>
      <c r="E5" s="3" t="s">
        <v>20</v>
      </c>
      <c r="F5" s="2">
        <v>3</v>
      </c>
      <c r="G5" s="2">
        <v>0</v>
      </c>
      <c r="H5" s="7">
        <v>309.48</v>
      </c>
    </row>
    <row r="6" spans="1:8" ht="30">
      <c r="A6" s="8" t="s">
        <v>38</v>
      </c>
      <c r="B6" s="8" t="s">
        <v>39</v>
      </c>
      <c r="C6" s="10">
        <v>43501</v>
      </c>
      <c r="D6" s="11" t="s">
        <v>18</v>
      </c>
      <c r="E6" s="8" t="s">
        <v>20</v>
      </c>
      <c r="F6" s="13">
        <v>15</v>
      </c>
      <c r="G6" s="13">
        <v>0</v>
      </c>
      <c r="H6" s="12">
        <v>140.12</v>
      </c>
    </row>
    <row r="7" spans="1:8" ht="30">
      <c r="A7" s="3" t="s">
        <v>47</v>
      </c>
      <c r="B7" s="3" t="s">
        <v>48</v>
      </c>
      <c r="C7" s="5">
        <v>43510</v>
      </c>
      <c r="D7" s="6" t="s">
        <v>18</v>
      </c>
      <c r="E7" s="3" t="s">
        <v>20</v>
      </c>
      <c r="F7" s="2">
        <v>10</v>
      </c>
      <c r="G7" s="2">
        <v>0</v>
      </c>
      <c r="H7" s="7">
        <v>144.63999999999999</v>
      </c>
    </row>
    <row r="8" spans="1:8" ht="30">
      <c r="A8" s="8" t="s">
        <v>47</v>
      </c>
      <c r="B8" s="8" t="s">
        <v>48</v>
      </c>
      <c r="C8" s="10">
        <v>43609</v>
      </c>
      <c r="D8" s="11" t="s">
        <v>31</v>
      </c>
      <c r="E8" s="8" t="s">
        <v>20</v>
      </c>
      <c r="F8" s="13">
        <v>1</v>
      </c>
      <c r="G8" s="13">
        <v>3</v>
      </c>
      <c r="H8" s="12">
        <v>94.67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8" xr:uid="{744E0CE2-CFD6-4A37-8798-459D15FD189D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08CE82-A881-47B3-97CF-A6889C260785}"/>
</file>

<file path=customXml/itemProps2.xml><?xml version="1.0" encoding="utf-8"?>
<ds:datastoreItem xmlns:ds="http://schemas.openxmlformats.org/officeDocument/2006/customXml" ds:itemID="{808251AB-374F-49F0-B1C3-43F74C7AE9C7}"/>
</file>

<file path=customXml/itemProps3.xml><?xml version="1.0" encoding="utf-8"?>
<ds:datastoreItem xmlns:ds="http://schemas.openxmlformats.org/officeDocument/2006/customXml" ds:itemID="{E0B7DC3A-E9C4-417E-84F8-7E4A96786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rlee</dc:creator>
  <cp:keywords/>
  <dc:description/>
  <cp:lastModifiedBy>Kosana Ostojic</cp:lastModifiedBy>
  <cp:revision/>
  <dcterms:created xsi:type="dcterms:W3CDTF">2022-05-06T19:53:33Z</dcterms:created>
  <dcterms:modified xsi:type="dcterms:W3CDTF">2022-05-11T11:44:39Z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