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inOps\Accounts Payable\Web Disclosure\Executive Travel &amp; Hospitality for Web Disclosure\2019\June to Sept.-Web Disclosure-Ready to Publish\"/>
    </mc:Choice>
  </mc:AlternateContent>
  <bookViews>
    <workbookView xWindow="0" yWindow="0" windowWidth="20490" windowHeight="6720"/>
  </bookViews>
  <sheets>
    <sheet name="SCHL -Déplacement - Juil 2019" sheetId="1" r:id="rId1"/>
    <sheet name="SCHL - Accueil - Juil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</calcChain>
</file>

<file path=xl/sharedStrings.xml><?xml version="1.0" encoding="utf-8"?>
<sst xmlns="http://schemas.openxmlformats.org/spreadsheetml/2006/main" count="340" uniqueCount="145">
  <si>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</si>
  <si>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</si>
  <si>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</si>
  <si>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</si>
  <si>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</si>
  <si>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</si>
  <si>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Raison du voyage</t>
  </si>
  <si>
    <t>Numéro de réference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</si>
  <si>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</si>
  <si>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</si>
  <si>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</si>
  <si>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</si>
  <si>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</si>
  <si>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</si>
  <si>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</si>
  <si>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</si>
  <si>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002-Chef de cabinet</t>
  </si>
  <si>
    <t>Génier, Anik</t>
  </si>
  <si>
    <t>Activités opérationnelles</t>
  </si>
  <si>
    <t>Évènement Orateur du PDG</t>
  </si>
  <si>
    <t>18382 &amp; 19181</t>
  </si>
  <si>
    <t>Gouvernance interne</t>
  </si>
  <si>
    <t>011-Vice-présidente, Opérations - Immeubles collectifs</t>
  </si>
  <si>
    <t>Audrey Moritz</t>
  </si>
  <si>
    <t>013-Vice-présidente, Solutions de logement - Immeubles collectifs</t>
  </si>
  <si>
    <t>Caroline Sanfaçon</t>
  </si>
  <si>
    <t>Réunions internes avec le vice-président et président</t>
  </si>
  <si>
    <t>014-Vice-présidente, communications et marketing</t>
  </si>
  <si>
    <t>Christina Haddad</t>
  </si>
  <si>
    <t>Rencontre du comité exécutif</t>
  </si>
  <si>
    <t>Participation aux entrevues pour embauche à la SCHL</t>
  </si>
  <si>
    <t>Rencontre avec fournisseur de service</t>
  </si>
  <si>
    <t>Rencontres internes liées aux opérations de la SCHL</t>
  </si>
  <si>
    <t>015-Vice-présidente, partenariats et promotion</t>
  </si>
  <si>
    <t>Debbie Stewart</t>
  </si>
  <si>
    <t>Unknown</t>
  </si>
  <si>
    <t>016-Vice-président, Transformation - Assurance prêt hypothécaire</t>
  </si>
  <si>
    <t>Glen Trevisani</t>
  </si>
  <si>
    <t>Assister à la réunion de l'exécutif</t>
  </si>
  <si>
    <t>Formation</t>
  </si>
  <si>
    <t>017-Chef adjoint des finances</t>
  </si>
  <si>
    <t xml:space="preserve">Kathleen Devenny </t>
  </si>
  <si>
    <t>021-Vice-président, Innovation</t>
  </si>
  <si>
    <t>Steffan Jones</t>
  </si>
  <si>
    <t>022-Vice-présidente, audit et évaluation (observatrice)</t>
  </si>
  <si>
    <t>Fatima Barros</t>
  </si>
  <si>
    <t>conférence diversité et inclusion</t>
  </si>
  <si>
    <t>déjeuner avec R.S. entraînement</t>
  </si>
  <si>
    <t>Déjeuner CAE</t>
  </si>
  <si>
    <t>Michel Tremblay</t>
  </si>
  <si>
    <t>Principaux intervenants</t>
  </si>
  <si>
    <t>Poste de direction</t>
  </si>
  <si>
    <t>Date
(aaaa-mmm-jj)</t>
  </si>
  <si>
    <t>Lieu</t>
  </si>
  <si>
    <t>Fournisseur de service</t>
  </si>
  <si>
    <t>Type d'accueil</t>
  </si>
  <si>
    <t>Raison du dépense</t>
  </si>
  <si>
    <t>Nombre de personnes</t>
  </si>
  <si>
    <t>CMHC</t>
  </si>
  <si>
    <t>Externe</t>
  </si>
  <si>
    <t>Montréal (Qc)</t>
  </si>
  <si>
    <t>Tabagie CS</t>
  </si>
  <si>
    <t>Réunion d'équipe de direction</t>
  </si>
  <si>
    <t>Europea Espace Boutique</t>
  </si>
  <si>
    <t>Leadership Team Meeting</t>
  </si>
  <si>
    <t>Avec Plaisirs</t>
  </si>
  <si>
    <t>Sodex</t>
  </si>
  <si>
    <t>Rafraîchissement</t>
  </si>
  <si>
    <t>Pelican Seafood Market</t>
  </si>
  <si>
    <t>Dîner</t>
  </si>
  <si>
    <t>Evaluation Training</t>
  </si>
  <si>
    <t>Joyce Lansdowne</t>
  </si>
  <si>
    <t>CAE Lunch</t>
  </si>
  <si>
    <t>Rencontre de clients avec CBA</t>
  </si>
  <si>
    <t>Recontre avec l'équipe</t>
  </si>
  <si>
    <t>Evan Siddall</t>
  </si>
  <si>
    <t>Operational Activities</t>
  </si>
  <si>
    <t>Ottawa, ON</t>
  </si>
  <si>
    <t>001-Président et premier dirigeant</t>
  </si>
  <si>
    <t>New York, NY, E-U</t>
  </si>
  <si>
    <t>Ottawa (ON)</t>
  </si>
  <si>
    <t>St.John's (T.N.-L)</t>
  </si>
  <si>
    <t>Ottawa (ON); Winnipeg (MB)</t>
  </si>
  <si>
    <t>Ottawa, (ON) Toronto (ON)</t>
  </si>
  <si>
    <t>Cornwall (ON)</t>
  </si>
  <si>
    <t>Toronto (ON)</t>
  </si>
  <si>
    <t>Réunions PM Stock Take Juin 13 - 14; 
Dîner Banque du Canada June 15; 
HUMA Main Estimates  June 16</t>
  </si>
  <si>
    <t>Réunion du conseil d'administration,  Vérification, Comité de gestion des risques, Comité du logement et des projets d’investissement, Comité des ressources humaines</t>
  </si>
  <si>
    <t>Women's Symposium;  
réunions internes</t>
  </si>
  <si>
    <t>Évènement GRI B-20 (marché hypothécaire;
Entrevue Globe &amp; Mail; 
réunions internes</t>
  </si>
  <si>
    <t>Réunions internes</t>
  </si>
  <si>
    <t>Réunion de comité de gestion</t>
  </si>
  <si>
    <t>Réunion de leadership interne</t>
  </si>
  <si>
    <t>Réunion avec client</t>
  </si>
  <si>
    <t>Rencontre Comité de Gestion /Comité Executif hors site</t>
  </si>
  <si>
    <t>Comité Executif hors site</t>
  </si>
  <si>
    <t>AtelierAccenture Projet Galaxy</t>
  </si>
  <si>
    <t>Lisa Williams</t>
  </si>
  <si>
    <t>Fontainebleau, France</t>
  </si>
  <si>
    <t>Paul Mason</t>
  </si>
  <si>
    <t>Whitehorse, NWT</t>
  </si>
  <si>
    <t>Romy Bowers</t>
  </si>
  <si>
    <t>Steven Mennill</t>
  </si>
  <si>
    <t>Deborah Greenberg</t>
  </si>
  <si>
    <t>2019-05.-01</t>
  </si>
  <si>
    <t>2019-05.-16</t>
  </si>
  <si>
    <t>2019-05.-20</t>
  </si>
  <si>
    <t>2019-05.-22</t>
  </si>
  <si>
    <t xml:space="preserve">Réunion avec les intervenants et employés </t>
  </si>
  <si>
    <t>Déjeuner avec SADC</t>
  </si>
  <si>
    <t>004-Chef des finances</t>
  </si>
  <si>
    <t>006-Premier vice-président, politiques et innovation</t>
  </si>
  <si>
    <t>007-Premier vice-président, opérations clients</t>
  </si>
  <si>
    <t>008-Premier vice-président, solutions clients</t>
  </si>
  <si>
    <t>009-Chef de la gestion des risques</t>
  </si>
  <si>
    <t>010-Dirigeant principal de l'information</t>
  </si>
  <si>
    <t>Formation Leadership</t>
  </si>
  <si>
    <t>Activités opérationnelles, Principaux intervenants</t>
  </si>
  <si>
    <t>Activités opérationnelles, Gouvernance interne, Formation</t>
  </si>
  <si>
    <t>Réunion du conseil d'administration</t>
  </si>
  <si>
    <t>Réunion du conseil d'administration, réunion comité executif, formation ROWE Leadership</t>
  </si>
  <si>
    <t>Réunion du conseil d'administration et rencontre de clients à Vancouver</t>
  </si>
  <si>
    <t>Réunionn de secteur</t>
  </si>
  <si>
    <t>Réunion Leadership meeting et réunion avec Deloitte</t>
  </si>
  <si>
    <t>Activités opérationnelles interne</t>
  </si>
  <si>
    <t>Réunion comité executif;
entrevues pour embauche à la SCHL</t>
  </si>
  <si>
    <t>Réunion avec Deloitte</t>
  </si>
  <si>
    <t>Annulation de vol</t>
  </si>
  <si>
    <t>022-Vice-présidente, audit et évaluation</t>
  </si>
  <si>
    <t>Dîner CANY (conférencier), Réunions clienteles, Réception MHC Partner de Consultat Général du Canada</t>
  </si>
  <si>
    <t>Ottawa (ON); Cornwall (ON)</t>
  </si>
  <si>
    <t>Quebec (QC)</t>
  </si>
  <si>
    <t>Montréal (QC)</t>
  </si>
  <si>
    <t>St. John's (T.N.-L)</t>
  </si>
  <si>
    <t>Marie-Claude Tremblay</t>
  </si>
  <si>
    <t>Sodexo Canada</t>
  </si>
  <si>
    <t>Journée de formation pour le secteur</t>
  </si>
  <si>
    <t>Dîner, rafraîchissement</t>
  </si>
  <si>
    <t>005-Première vice-présidente, personnes et stratégie</t>
  </si>
  <si>
    <t>2019-May.-15</t>
  </si>
  <si>
    <t>Ottawa (ON); Vancouver (C-B); Whitehorse (TNO)</t>
  </si>
  <si>
    <t>Whitehorse (TNO)</t>
  </si>
  <si>
    <t>012-Vice-présidente, Gestion des risques, stratégie et produits</t>
  </si>
  <si>
    <t>Carla Staresina</t>
  </si>
  <si>
    <t>Toronto (Ont.)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</si>
</sst>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4" fontId="0" fillId="0" borderId="5" xfId="0" applyNumberForma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horizontal="left" wrapText="1"/>
    </xf>
    <xf numFmtId="164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wrapText="1"/>
    </xf>
    <xf numFmtId="0" fontId="0" fillId="0" borderId="9" xfId="0" applyFill="1" applyBorder="1" applyAlignment="1">
      <alignment wrapText="1"/>
    </xf>
    <xf numFmtId="4" fontId="0" fillId="0" borderId="9" xfId="0" applyNumberFormat="1" applyFill="1" applyBorder="1"/>
    <xf numFmtId="0" fontId="0" fillId="0" borderId="10" xfId="0" applyFill="1" applyBorder="1"/>
    <xf numFmtId="0" fontId="0" fillId="0" borderId="10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horizontal="left" wrapText="1"/>
    </xf>
    <xf numFmtId="164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4" fontId="0" fillId="0" borderId="7" xfId="0" applyNumberFormat="1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4" fontId="0" fillId="0" borderId="11" xfId="0" applyNumberFormat="1" applyFill="1" applyBorder="1"/>
    <xf numFmtId="0" fontId="0" fillId="0" borderId="10" xfId="0" applyFill="1" applyBorder="1" applyAlignment="1">
      <alignment horizontal="left" wrapText="1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wrapText="1"/>
    </xf>
    <xf numFmtId="4" fontId="0" fillId="0" borderId="10" xfId="0" applyNumberFormat="1" applyFill="1" applyBorder="1"/>
    <xf numFmtId="0" fontId="0" fillId="0" borderId="1" xfId="0" applyNumberFormat="1" applyFill="1" applyBorder="1" applyAlignment="1">
      <alignment wrapText="1"/>
    </xf>
    <xf numFmtId="0" fontId="0" fillId="0" borderId="10" xfId="0" applyNumberFormat="1" applyFill="1" applyBorder="1"/>
    <xf numFmtId="0" fontId="0" fillId="0" borderId="0" xfId="0" applyFill="1" applyAlignment="1">
      <alignment wrapText="1"/>
    </xf>
    <xf numFmtId="4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1"/>
  <sheetViews>
    <sheetView tabSelected="1" topLeftCell="G31" workbookViewId="0">
      <selection activeCell="G32" sqref="G32"/>
    </sheetView>
  </sheetViews>
  <sheetFormatPr defaultRowHeight="15" x14ac:dyDescent="0.25"/>
  <cols>
    <col min="1" max="1" width="28.5703125" style="39" customWidth="1"/>
    <col min="2" max="2" width="22.28515625" style="30" customWidth="1"/>
    <col min="3" max="4" width="15" style="30" customWidth="1"/>
    <col min="5" max="5" width="14" style="30" customWidth="1"/>
    <col min="6" max="6" width="30.7109375" style="30" customWidth="1"/>
    <col min="7" max="7" width="32" style="30" customWidth="1"/>
    <col min="8" max="8" width="14" style="30" customWidth="1"/>
    <col min="9" max="9" width="10.42578125" style="30" customWidth="1"/>
    <col min="10" max="10" width="13.42578125" style="30" bestFit="1" customWidth="1"/>
    <col min="11" max="13" width="10.42578125" style="30" customWidth="1"/>
    <col min="14" max="16384" width="9.140625" style="30"/>
  </cols>
  <sheetData>
    <row r="1" spans="1:13" x14ac:dyDescent="0.25">
      <c r="A1" s="41" t="s">
        <v>0</v>
      </c>
      <c r="B1" s="43" t="s">
        <v>1</v>
      </c>
      <c r="C1" s="41" t="s">
        <v>2</v>
      </c>
      <c r="D1" s="41" t="s">
        <v>3</v>
      </c>
      <c r="E1" s="45" t="s">
        <v>4</v>
      </c>
      <c r="F1" s="45" t="s">
        <v>5</v>
      </c>
      <c r="G1" s="41" t="s">
        <v>6</v>
      </c>
      <c r="H1" s="41" t="s">
        <v>7</v>
      </c>
      <c r="I1" s="45" t="s">
        <v>8</v>
      </c>
      <c r="J1" s="46"/>
      <c r="K1" s="46"/>
      <c r="L1" s="46"/>
      <c r="M1" s="45" t="s">
        <v>9</v>
      </c>
    </row>
    <row r="2" spans="1:13" x14ac:dyDescent="0.25">
      <c r="A2" s="42"/>
      <c r="B2" s="44"/>
      <c r="C2" s="42" t="s">
        <v>10</v>
      </c>
      <c r="D2" s="44" t="s">
        <v>11</v>
      </c>
      <c r="E2" s="45"/>
      <c r="F2" s="45"/>
      <c r="G2" s="42"/>
      <c r="H2" s="42"/>
      <c r="I2" s="31" t="s">
        <v>12</v>
      </c>
      <c r="J2" s="31" t="s">
        <v>13</v>
      </c>
      <c r="K2" s="31" t="s">
        <v>14</v>
      </c>
      <c r="L2" s="31" t="s">
        <v>15</v>
      </c>
      <c r="M2" s="45"/>
    </row>
    <row r="3" spans="1:13" ht="60" x14ac:dyDescent="0.25">
      <c r="A3" s="1" t="s">
        <v>78</v>
      </c>
      <c r="B3" s="2" t="s">
        <v>75</v>
      </c>
      <c r="C3" s="3">
        <v>43630</v>
      </c>
      <c r="D3" s="3">
        <v>43633</v>
      </c>
      <c r="E3" s="4" t="s">
        <v>79</v>
      </c>
      <c r="F3" s="7" t="s">
        <v>18</v>
      </c>
      <c r="G3" s="5" t="s">
        <v>129</v>
      </c>
      <c r="H3" s="5">
        <v>18709</v>
      </c>
      <c r="I3" s="6">
        <v>991.87</v>
      </c>
      <c r="J3" s="6">
        <v>235.87</v>
      </c>
      <c r="K3" s="6">
        <v>238.29</v>
      </c>
      <c r="L3" s="6">
        <v>0</v>
      </c>
      <c r="M3" s="6">
        <v>1466.03</v>
      </c>
    </row>
    <row r="4" spans="1:13" ht="60" x14ac:dyDescent="0.25">
      <c r="A4" s="1" t="s">
        <v>78</v>
      </c>
      <c r="B4" s="2" t="s">
        <v>75</v>
      </c>
      <c r="C4" s="3">
        <v>43598</v>
      </c>
      <c r="D4" s="3">
        <v>43601</v>
      </c>
      <c r="E4" s="4" t="s">
        <v>80</v>
      </c>
      <c r="F4" s="7" t="s">
        <v>18</v>
      </c>
      <c r="G4" s="5" t="s">
        <v>86</v>
      </c>
      <c r="H4" s="5">
        <v>18672</v>
      </c>
      <c r="I4" s="6">
        <v>904.91</v>
      </c>
      <c r="J4" s="6">
        <v>0</v>
      </c>
      <c r="K4" s="6">
        <v>0</v>
      </c>
      <c r="L4" s="6">
        <v>0</v>
      </c>
      <c r="M4" s="6">
        <v>904.91</v>
      </c>
    </row>
    <row r="5" spans="1:13" ht="90" x14ac:dyDescent="0.25">
      <c r="A5" s="1" t="s">
        <v>78</v>
      </c>
      <c r="B5" s="2" t="s">
        <v>75</v>
      </c>
      <c r="C5" s="3">
        <v>43606</v>
      </c>
      <c r="D5" s="3">
        <v>43612</v>
      </c>
      <c r="E5" s="4" t="s">
        <v>81</v>
      </c>
      <c r="F5" s="24" t="s">
        <v>21</v>
      </c>
      <c r="G5" s="5" t="s">
        <v>87</v>
      </c>
      <c r="H5" s="5">
        <v>18675</v>
      </c>
      <c r="I5" s="6">
        <v>1062.01</v>
      </c>
      <c r="J5" s="6">
        <v>309</v>
      </c>
      <c r="K5" s="6">
        <v>122.65</v>
      </c>
      <c r="L5" s="6">
        <v>0</v>
      </c>
      <c r="M5" s="6">
        <v>1493.66</v>
      </c>
    </row>
    <row r="6" spans="1:13" ht="45" x14ac:dyDescent="0.25">
      <c r="A6" s="1" t="s">
        <v>78</v>
      </c>
      <c r="B6" s="2" t="s">
        <v>75</v>
      </c>
      <c r="C6" s="3">
        <v>43619</v>
      </c>
      <c r="D6" s="3">
        <v>43621</v>
      </c>
      <c r="E6" s="4" t="s">
        <v>82</v>
      </c>
      <c r="F6" s="7" t="s">
        <v>18</v>
      </c>
      <c r="G6" s="5" t="s">
        <v>88</v>
      </c>
      <c r="H6" s="5">
        <v>18680</v>
      </c>
      <c r="I6" s="6">
        <v>2368.8000000000002</v>
      </c>
      <c r="J6" s="6">
        <v>152.54</v>
      </c>
      <c r="K6" s="6">
        <v>176.5</v>
      </c>
      <c r="L6" s="6">
        <v>0</v>
      </c>
      <c r="M6" s="6">
        <v>2697.84</v>
      </c>
    </row>
    <row r="7" spans="1:13" ht="60" x14ac:dyDescent="0.25">
      <c r="A7" s="19" t="s">
        <v>78</v>
      </c>
      <c r="B7" s="2" t="s">
        <v>75</v>
      </c>
      <c r="C7" s="3">
        <v>43626</v>
      </c>
      <c r="D7" s="3">
        <v>43629</v>
      </c>
      <c r="E7" s="4" t="s">
        <v>83</v>
      </c>
      <c r="F7" s="7" t="s">
        <v>18</v>
      </c>
      <c r="G7" s="5" t="s">
        <v>89</v>
      </c>
      <c r="H7" s="5">
        <v>18685</v>
      </c>
      <c r="I7" s="6">
        <v>1235.31</v>
      </c>
      <c r="J7" s="6">
        <v>0</v>
      </c>
      <c r="K7" s="6">
        <v>0</v>
      </c>
      <c r="L7" s="6">
        <v>0</v>
      </c>
      <c r="M7" s="6">
        <v>1235.31</v>
      </c>
    </row>
    <row r="8" spans="1:13" ht="30" x14ac:dyDescent="0.25">
      <c r="A8" s="19" t="s">
        <v>16</v>
      </c>
      <c r="B8" s="2" t="s">
        <v>17</v>
      </c>
      <c r="C8" s="3">
        <v>43631</v>
      </c>
      <c r="D8" s="3">
        <v>43632</v>
      </c>
      <c r="E8" s="4" t="s">
        <v>79</v>
      </c>
      <c r="F8" s="5" t="s">
        <v>18</v>
      </c>
      <c r="G8" s="5" t="s">
        <v>19</v>
      </c>
      <c r="H8" s="5" t="s">
        <v>20</v>
      </c>
      <c r="I8" s="6">
        <v>1130.1099999999999</v>
      </c>
      <c r="J8" s="6">
        <v>235.87</v>
      </c>
      <c r="K8" s="6">
        <v>196.6</v>
      </c>
      <c r="L8" s="6">
        <v>109.3</v>
      </c>
      <c r="M8" s="6">
        <v>1671.8799999999999</v>
      </c>
    </row>
    <row r="9" spans="1:13" ht="30" x14ac:dyDescent="0.25">
      <c r="A9" s="19" t="s">
        <v>16</v>
      </c>
      <c r="B9" s="21" t="s">
        <v>17</v>
      </c>
      <c r="C9" s="22">
        <v>43642</v>
      </c>
      <c r="D9" s="22">
        <v>43643</v>
      </c>
      <c r="E9" s="23" t="s">
        <v>84</v>
      </c>
      <c r="F9" s="24" t="s">
        <v>21</v>
      </c>
      <c r="G9" s="24" t="s">
        <v>94</v>
      </c>
      <c r="H9" s="24">
        <v>18091</v>
      </c>
      <c r="I9" s="25">
        <v>128.69999999999999</v>
      </c>
      <c r="J9" s="25">
        <v>0</v>
      </c>
      <c r="K9" s="25">
        <v>34.6</v>
      </c>
      <c r="L9" s="25">
        <v>0</v>
      </c>
      <c r="M9" s="25">
        <v>163.29999999999998</v>
      </c>
    </row>
    <row r="10" spans="1:13" ht="30" x14ac:dyDescent="0.25">
      <c r="A10" s="19" t="s">
        <v>110</v>
      </c>
      <c r="B10" s="33" t="s">
        <v>97</v>
      </c>
      <c r="C10" s="34">
        <v>43646</v>
      </c>
      <c r="D10" s="34">
        <v>43672</v>
      </c>
      <c r="E10" s="35" t="s">
        <v>98</v>
      </c>
      <c r="F10" s="19" t="s">
        <v>39</v>
      </c>
      <c r="G10" s="19" t="s">
        <v>116</v>
      </c>
      <c r="H10" s="37">
        <v>15938</v>
      </c>
      <c r="I10" s="32">
        <v>0</v>
      </c>
      <c r="J10" s="36">
        <v>5895.67</v>
      </c>
      <c r="K10" s="36">
        <v>0</v>
      </c>
      <c r="L10" s="36">
        <v>0</v>
      </c>
      <c r="M10" s="36">
        <v>5895.67</v>
      </c>
    </row>
    <row r="11" spans="1:13" ht="30" x14ac:dyDescent="0.25">
      <c r="A11" s="19" t="s">
        <v>111</v>
      </c>
      <c r="B11" s="33" t="s">
        <v>49</v>
      </c>
      <c r="C11" s="34">
        <v>43655</v>
      </c>
      <c r="D11" s="34">
        <v>43655</v>
      </c>
      <c r="E11" s="35" t="s">
        <v>85</v>
      </c>
      <c r="F11" t="s">
        <v>50</v>
      </c>
      <c r="G11" s="24" t="s">
        <v>73</v>
      </c>
      <c r="H11" s="18">
        <v>18164</v>
      </c>
      <c r="I11" s="32">
        <v>656.46</v>
      </c>
      <c r="J11" s="36">
        <v>0</v>
      </c>
      <c r="K11" s="36">
        <v>108.55</v>
      </c>
      <c r="L11" s="36">
        <v>0</v>
      </c>
      <c r="M11" s="36">
        <v>765.01</v>
      </c>
    </row>
    <row r="12" spans="1:13" ht="30" x14ac:dyDescent="0.25">
      <c r="A12" s="19" t="s">
        <v>112</v>
      </c>
      <c r="B12" s="33" t="s">
        <v>99</v>
      </c>
      <c r="C12" s="34">
        <v>43700</v>
      </c>
      <c r="D12" s="34">
        <v>43706</v>
      </c>
      <c r="E12" s="35" t="s">
        <v>100</v>
      </c>
      <c r="F12" s="24" t="s">
        <v>21</v>
      </c>
      <c r="G12" s="19" t="s">
        <v>119</v>
      </c>
      <c r="H12" s="38">
        <v>17616</v>
      </c>
      <c r="I12" s="32">
        <v>2400.84</v>
      </c>
      <c r="J12" s="36">
        <v>0</v>
      </c>
      <c r="K12" s="36">
        <v>0</v>
      </c>
      <c r="L12" s="36">
        <v>0</v>
      </c>
      <c r="M12" s="36">
        <v>2400.84</v>
      </c>
    </row>
    <row r="13" spans="1:13" ht="60" x14ac:dyDescent="0.25">
      <c r="A13" s="19" t="s">
        <v>113</v>
      </c>
      <c r="B13" s="33" t="s">
        <v>101</v>
      </c>
      <c r="C13" s="34">
        <v>43641</v>
      </c>
      <c r="D13" s="34">
        <v>43644</v>
      </c>
      <c r="E13" s="35" t="s">
        <v>130</v>
      </c>
      <c r="F13" s="19" t="s">
        <v>118</v>
      </c>
      <c r="G13" s="19" t="s">
        <v>120</v>
      </c>
      <c r="H13" s="38">
        <v>17802</v>
      </c>
      <c r="I13" s="32">
        <v>1630.68</v>
      </c>
      <c r="J13" s="36">
        <v>470.08</v>
      </c>
      <c r="K13" s="36">
        <v>272.2</v>
      </c>
      <c r="L13" s="36">
        <v>0</v>
      </c>
      <c r="M13" s="36">
        <v>2372.96</v>
      </c>
    </row>
    <row r="14" spans="1:13" ht="75" x14ac:dyDescent="0.25">
      <c r="A14" s="19" t="s">
        <v>113</v>
      </c>
      <c r="B14" s="33" t="s">
        <v>101</v>
      </c>
      <c r="C14" s="34">
        <v>43696</v>
      </c>
      <c r="D14" s="34">
        <v>43705</v>
      </c>
      <c r="E14" s="35" t="s">
        <v>140</v>
      </c>
      <c r="F14" s="24" t="s">
        <v>21</v>
      </c>
      <c r="G14" s="19" t="s">
        <v>121</v>
      </c>
      <c r="H14" s="38">
        <v>17895</v>
      </c>
      <c r="I14" s="32">
        <v>3494.91</v>
      </c>
      <c r="J14" s="36">
        <v>0</v>
      </c>
      <c r="K14" s="36">
        <v>0</v>
      </c>
      <c r="L14" s="36">
        <v>0</v>
      </c>
      <c r="M14" s="36">
        <v>3494.91</v>
      </c>
    </row>
    <row r="15" spans="1:13" ht="30" x14ac:dyDescent="0.25">
      <c r="A15" s="19" t="s">
        <v>113</v>
      </c>
      <c r="B15" s="33" t="s">
        <v>101</v>
      </c>
      <c r="C15" s="34">
        <v>43650</v>
      </c>
      <c r="D15" s="34">
        <v>43651</v>
      </c>
      <c r="E15" s="35" t="s">
        <v>80</v>
      </c>
      <c r="F15" s="7" t="s">
        <v>18</v>
      </c>
      <c r="G15" s="19" t="s">
        <v>90</v>
      </c>
      <c r="H15" s="38">
        <v>18030</v>
      </c>
      <c r="I15" s="32">
        <v>810.27</v>
      </c>
      <c r="J15" s="36">
        <v>0</v>
      </c>
      <c r="K15" s="36">
        <v>20.100000000000001</v>
      </c>
      <c r="L15" s="36">
        <v>0</v>
      </c>
      <c r="M15" s="36">
        <v>830.37</v>
      </c>
    </row>
    <row r="16" spans="1:13" ht="30" x14ac:dyDescent="0.25">
      <c r="A16" s="19" t="s">
        <v>113</v>
      </c>
      <c r="B16" s="33" t="s">
        <v>101</v>
      </c>
      <c r="C16" s="34">
        <v>43655</v>
      </c>
      <c r="D16" s="34">
        <v>43655</v>
      </c>
      <c r="E16" s="35" t="s">
        <v>85</v>
      </c>
      <c r="F16" s="7" t="s">
        <v>18</v>
      </c>
      <c r="G16" s="19" t="s">
        <v>122</v>
      </c>
      <c r="H16" s="38">
        <v>18132</v>
      </c>
      <c r="I16" s="32">
        <v>91.09</v>
      </c>
      <c r="J16" s="36">
        <v>0</v>
      </c>
      <c r="K16" s="36">
        <v>0</v>
      </c>
      <c r="L16" s="36">
        <v>0</v>
      </c>
      <c r="M16" s="36">
        <v>91.09</v>
      </c>
    </row>
    <row r="17" spans="1:13" ht="30" x14ac:dyDescent="0.25">
      <c r="A17" s="19" t="s">
        <v>113</v>
      </c>
      <c r="B17" s="33" t="s">
        <v>101</v>
      </c>
      <c r="C17" s="34">
        <v>43658</v>
      </c>
      <c r="D17" s="34">
        <v>43658</v>
      </c>
      <c r="E17" s="4" t="s">
        <v>80</v>
      </c>
      <c r="F17" s="7" t="s">
        <v>18</v>
      </c>
      <c r="G17" s="19" t="s">
        <v>123</v>
      </c>
      <c r="H17" s="38">
        <v>18257</v>
      </c>
      <c r="I17" s="32">
        <v>861.69</v>
      </c>
      <c r="J17" s="36">
        <v>0</v>
      </c>
      <c r="K17" s="36">
        <v>111.35</v>
      </c>
      <c r="L17" s="36">
        <v>0</v>
      </c>
      <c r="M17" s="36">
        <v>973.04000000000008</v>
      </c>
    </row>
    <row r="18" spans="1:13" ht="30" x14ac:dyDescent="0.25">
      <c r="A18" s="19" t="s">
        <v>113</v>
      </c>
      <c r="B18" s="33" t="s">
        <v>101</v>
      </c>
      <c r="C18" s="34">
        <v>43662</v>
      </c>
      <c r="D18" s="34">
        <v>43663</v>
      </c>
      <c r="E18" s="4" t="s">
        <v>80</v>
      </c>
      <c r="F18" s="7" t="s">
        <v>18</v>
      </c>
      <c r="G18" s="7" t="s">
        <v>124</v>
      </c>
      <c r="H18" s="38">
        <v>18483</v>
      </c>
      <c r="I18" s="32">
        <v>678.48</v>
      </c>
      <c r="J18" s="36">
        <v>264.42</v>
      </c>
      <c r="K18" s="36">
        <v>217.1</v>
      </c>
      <c r="L18" s="36">
        <v>0</v>
      </c>
      <c r="M18" s="36">
        <v>1160</v>
      </c>
    </row>
    <row r="19" spans="1:13" ht="45" x14ac:dyDescent="0.25">
      <c r="A19" s="19" t="s">
        <v>113</v>
      </c>
      <c r="B19" s="33" t="s">
        <v>101</v>
      </c>
      <c r="C19" s="34">
        <v>43669</v>
      </c>
      <c r="D19" s="34">
        <v>43670</v>
      </c>
      <c r="E19" s="4" t="s">
        <v>80</v>
      </c>
      <c r="F19" s="7" t="s">
        <v>18</v>
      </c>
      <c r="G19" s="19" t="s">
        <v>125</v>
      </c>
      <c r="H19" s="38">
        <v>18568</v>
      </c>
      <c r="I19" s="32">
        <v>536.53</v>
      </c>
      <c r="J19" s="36">
        <v>264.42</v>
      </c>
      <c r="K19" s="36">
        <v>166.45</v>
      </c>
      <c r="L19" s="36">
        <v>0</v>
      </c>
      <c r="M19" s="36">
        <v>967.40000000000009</v>
      </c>
    </row>
    <row r="20" spans="1:13" ht="30" x14ac:dyDescent="0.25">
      <c r="A20" s="19" t="s">
        <v>114</v>
      </c>
      <c r="B20" s="33" t="s">
        <v>102</v>
      </c>
      <c r="C20" s="34">
        <v>43663</v>
      </c>
      <c r="D20" s="34">
        <v>43663</v>
      </c>
      <c r="E20" s="35" t="s">
        <v>85</v>
      </c>
      <c r="F20" s="19" t="s">
        <v>117</v>
      </c>
      <c r="G20" s="19" t="s">
        <v>108</v>
      </c>
      <c r="H20" s="38">
        <v>19156</v>
      </c>
      <c r="I20" s="32">
        <v>768.52</v>
      </c>
      <c r="J20" s="36">
        <v>0</v>
      </c>
      <c r="K20" s="36">
        <v>91.25</v>
      </c>
      <c r="L20" s="36">
        <v>0</v>
      </c>
      <c r="M20" s="36">
        <v>859.77</v>
      </c>
    </row>
    <row r="21" spans="1:13" ht="30" x14ac:dyDescent="0.25">
      <c r="A21" s="19" t="s">
        <v>114</v>
      </c>
      <c r="B21" s="33" t="s">
        <v>102</v>
      </c>
      <c r="C21" s="34">
        <v>43676</v>
      </c>
      <c r="D21" s="34">
        <v>43676</v>
      </c>
      <c r="E21" s="4" t="s">
        <v>80</v>
      </c>
      <c r="F21" s="7" t="s">
        <v>18</v>
      </c>
      <c r="G21" s="19" t="s">
        <v>109</v>
      </c>
      <c r="H21" s="38">
        <v>18875</v>
      </c>
      <c r="I21" s="32">
        <v>12</v>
      </c>
      <c r="J21" s="36">
        <v>0</v>
      </c>
      <c r="K21" s="36">
        <v>0</v>
      </c>
      <c r="L21" s="36">
        <v>0</v>
      </c>
      <c r="M21" s="36">
        <v>12</v>
      </c>
    </row>
    <row r="22" spans="1:13" ht="30" x14ac:dyDescent="0.25">
      <c r="A22" s="19" t="s">
        <v>115</v>
      </c>
      <c r="B22" s="33" t="s">
        <v>103</v>
      </c>
      <c r="C22" s="34">
        <v>43701</v>
      </c>
      <c r="D22" s="34">
        <v>43706</v>
      </c>
      <c r="E22" s="35" t="s">
        <v>141</v>
      </c>
      <c r="F22" s="24" t="s">
        <v>21</v>
      </c>
      <c r="G22" s="19" t="s">
        <v>119</v>
      </c>
      <c r="H22" s="38">
        <v>17570</v>
      </c>
      <c r="I22" s="32">
        <v>1456.3</v>
      </c>
      <c r="J22" s="36">
        <v>0</v>
      </c>
      <c r="K22" s="36">
        <v>0</v>
      </c>
      <c r="L22" s="36">
        <v>0</v>
      </c>
      <c r="M22" s="36">
        <v>1456.3</v>
      </c>
    </row>
    <row r="23" spans="1:13" ht="30" x14ac:dyDescent="0.25">
      <c r="A23" s="19" t="s">
        <v>115</v>
      </c>
      <c r="B23" s="33" t="s">
        <v>103</v>
      </c>
      <c r="C23" s="34">
        <v>43634</v>
      </c>
      <c r="D23" s="34">
        <v>43634</v>
      </c>
      <c r="E23" s="4" t="s">
        <v>80</v>
      </c>
      <c r="F23" s="7" t="s">
        <v>18</v>
      </c>
      <c r="G23" s="19" t="s">
        <v>126</v>
      </c>
      <c r="H23" s="38">
        <v>18162</v>
      </c>
      <c r="I23" s="32">
        <v>15.05</v>
      </c>
      <c r="J23" s="36">
        <v>0</v>
      </c>
      <c r="K23" s="36">
        <v>0</v>
      </c>
      <c r="L23" s="36">
        <v>0</v>
      </c>
      <c r="M23" s="36">
        <v>15.05</v>
      </c>
    </row>
    <row r="24" spans="1:13" ht="30" x14ac:dyDescent="0.25">
      <c r="A24" s="19" t="s">
        <v>115</v>
      </c>
      <c r="B24" s="33" t="s">
        <v>103</v>
      </c>
      <c r="C24" s="34">
        <v>43585</v>
      </c>
      <c r="D24" s="34" t="s">
        <v>104</v>
      </c>
      <c r="E24" s="35" t="s">
        <v>85</v>
      </c>
      <c r="F24" s="7" t="s">
        <v>18</v>
      </c>
      <c r="G24" s="19" t="s">
        <v>126</v>
      </c>
      <c r="H24" s="38">
        <v>17583</v>
      </c>
      <c r="I24" s="32">
        <v>150.81</v>
      </c>
      <c r="J24" s="36">
        <v>351.39</v>
      </c>
      <c r="K24" s="36">
        <v>196.6</v>
      </c>
      <c r="L24" s="36">
        <v>0</v>
      </c>
      <c r="M24" s="36">
        <v>698.8</v>
      </c>
    </row>
    <row r="25" spans="1:13" ht="30" x14ac:dyDescent="0.25">
      <c r="A25" s="19" t="s">
        <v>115</v>
      </c>
      <c r="B25" s="33" t="s">
        <v>103</v>
      </c>
      <c r="C25" s="34">
        <v>43584</v>
      </c>
      <c r="D25" s="34">
        <v>43644</v>
      </c>
      <c r="E25" s="35" t="s">
        <v>132</v>
      </c>
      <c r="F25" s="7" t="s">
        <v>18</v>
      </c>
      <c r="G25" s="19" t="s">
        <v>90</v>
      </c>
      <c r="H25" s="38">
        <v>17860</v>
      </c>
      <c r="I25" s="32">
        <v>97.77</v>
      </c>
      <c r="J25" s="36">
        <v>0</v>
      </c>
      <c r="K25" s="36">
        <v>0</v>
      </c>
      <c r="L25" s="36">
        <v>0</v>
      </c>
      <c r="M25" s="36">
        <v>97.77</v>
      </c>
    </row>
    <row r="26" spans="1:13" ht="30" x14ac:dyDescent="0.25">
      <c r="A26" s="19" t="s">
        <v>115</v>
      </c>
      <c r="B26" s="33" t="s">
        <v>103</v>
      </c>
      <c r="C26" s="34" t="s">
        <v>105</v>
      </c>
      <c r="D26" s="34" t="s">
        <v>105</v>
      </c>
      <c r="E26" s="4" t="s">
        <v>80</v>
      </c>
      <c r="F26" s="7" t="s">
        <v>18</v>
      </c>
      <c r="G26" s="19" t="s">
        <v>127</v>
      </c>
      <c r="H26" s="38">
        <v>17879</v>
      </c>
      <c r="I26" s="32">
        <v>56.5</v>
      </c>
      <c r="J26" s="36">
        <v>0</v>
      </c>
      <c r="K26" s="36">
        <v>0</v>
      </c>
      <c r="L26" s="36">
        <v>0</v>
      </c>
      <c r="M26" s="36">
        <v>56.5</v>
      </c>
    </row>
    <row r="27" spans="1:13" ht="30" x14ac:dyDescent="0.25">
      <c r="A27" s="19" t="s">
        <v>115</v>
      </c>
      <c r="B27" s="33" t="s">
        <v>103</v>
      </c>
      <c r="C27" s="34" t="s">
        <v>106</v>
      </c>
      <c r="D27" s="34" t="s">
        <v>107</v>
      </c>
      <c r="E27" s="35" t="s">
        <v>133</v>
      </c>
      <c r="F27" s="24" t="s">
        <v>21</v>
      </c>
      <c r="G27" s="19" t="s">
        <v>119</v>
      </c>
      <c r="H27" s="38">
        <v>17883</v>
      </c>
      <c r="I27" s="32">
        <v>1013.93</v>
      </c>
      <c r="J27" s="36">
        <v>0</v>
      </c>
      <c r="K27" s="36">
        <v>143.15</v>
      </c>
      <c r="L27" s="36">
        <v>0</v>
      </c>
      <c r="M27" s="36">
        <v>1157.08</v>
      </c>
    </row>
    <row r="28" spans="1:13" ht="30" x14ac:dyDescent="0.25">
      <c r="A28" s="19" t="s">
        <v>115</v>
      </c>
      <c r="B28" s="33" t="s">
        <v>103</v>
      </c>
      <c r="C28" s="34">
        <v>43654</v>
      </c>
      <c r="D28" s="34">
        <v>43656</v>
      </c>
      <c r="E28" s="35" t="s">
        <v>85</v>
      </c>
      <c r="F28" s="7" t="s">
        <v>18</v>
      </c>
      <c r="G28" s="19" t="s">
        <v>126</v>
      </c>
      <c r="H28" s="38">
        <v>18328</v>
      </c>
      <c r="I28" s="32">
        <v>107.73</v>
      </c>
      <c r="J28" s="36">
        <v>702.78</v>
      </c>
      <c r="K28" s="36">
        <v>285.05</v>
      </c>
      <c r="L28" s="36">
        <v>0</v>
      </c>
      <c r="M28" s="36">
        <v>1095.56</v>
      </c>
    </row>
    <row r="29" spans="1:13" ht="30" x14ac:dyDescent="0.25">
      <c r="A29" s="19" t="s">
        <v>115</v>
      </c>
      <c r="B29" s="33" t="s">
        <v>103</v>
      </c>
      <c r="C29" s="34">
        <v>43658</v>
      </c>
      <c r="D29" s="34">
        <v>43672</v>
      </c>
      <c r="E29" s="35" t="s">
        <v>132</v>
      </c>
      <c r="F29" s="7" t="s">
        <v>18</v>
      </c>
      <c r="G29" s="19" t="s">
        <v>90</v>
      </c>
      <c r="H29" s="38">
        <v>18729</v>
      </c>
      <c r="I29" s="32">
        <v>33</v>
      </c>
      <c r="J29" s="36">
        <v>0</v>
      </c>
      <c r="K29" s="36">
        <v>0</v>
      </c>
      <c r="L29" s="36">
        <v>0</v>
      </c>
      <c r="M29" s="36">
        <v>33</v>
      </c>
    </row>
    <row r="30" spans="1:13" ht="45" x14ac:dyDescent="0.25">
      <c r="A30" s="7" t="s">
        <v>22</v>
      </c>
      <c r="B30" s="8" t="s">
        <v>23</v>
      </c>
      <c r="C30" s="9">
        <v>43634</v>
      </c>
      <c r="D30" s="9">
        <v>43636</v>
      </c>
      <c r="E30" s="4" t="s">
        <v>80</v>
      </c>
      <c r="F30" s="7" t="s">
        <v>18</v>
      </c>
      <c r="G30" s="7" t="s">
        <v>90</v>
      </c>
      <c r="H30" s="7">
        <v>17790</v>
      </c>
      <c r="I30" s="11">
        <v>1420.57</v>
      </c>
      <c r="J30" s="11">
        <v>467.72</v>
      </c>
      <c r="K30" s="11">
        <v>234.4</v>
      </c>
      <c r="L30" s="11">
        <v>0</v>
      </c>
      <c r="M30" s="11">
        <v>2122.69</v>
      </c>
    </row>
    <row r="31" spans="1:13" ht="45" x14ac:dyDescent="0.25">
      <c r="A31" s="7" t="s">
        <v>22</v>
      </c>
      <c r="B31" s="8" t="s">
        <v>23</v>
      </c>
      <c r="C31" s="9">
        <v>43641</v>
      </c>
      <c r="D31" s="9">
        <v>43643</v>
      </c>
      <c r="E31" s="23" t="s">
        <v>84</v>
      </c>
      <c r="F31" s="7" t="s">
        <v>21</v>
      </c>
      <c r="G31" s="7" t="s">
        <v>91</v>
      </c>
      <c r="H31" s="7">
        <v>17790</v>
      </c>
      <c r="I31" s="11">
        <v>1253.0899999999999</v>
      </c>
      <c r="J31" s="11">
        <v>163.35</v>
      </c>
      <c r="K31" s="11">
        <v>214.3</v>
      </c>
      <c r="L31" s="11">
        <v>0</v>
      </c>
      <c r="M31" s="11">
        <v>1630.7399999999998</v>
      </c>
    </row>
    <row r="32" spans="1:13" ht="45" x14ac:dyDescent="0.25">
      <c r="A32" s="48" t="s">
        <v>142</v>
      </c>
      <c r="B32" s="33" t="s">
        <v>143</v>
      </c>
      <c r="C32" s="34">
        <v>43648</v>
      </c>
      <c r="D32" s="34">
        <v>43649</v>
      </c>
      <c r="E32" s="35" t="s">
        <v>144</v>
      </c>
      <c r="F32" s="19" t="s">
        <v>18</v>
      </c>
      <c r="G32" s="7" t="s">
        <v>90</v>
      </c>
      <c r="H32" s="19">
        <v>17898</v>
      </c>
      <c r="I32" s="36">
        <v>817.25</v>
      </c>
      <c r="J32" s="36">
        <v>306.73</v>
      </c>
      <c r="K32" s="36">
        <v>105.75</v>
      </c>
      <c r="L32" s="36">
        <v>34.200000000000003</v>
      </c>
      <c r="M32" s="36">
        <f>SUM(I32:L32)</f>
        <v>1263.93</v>
      </c>
    </row>
    <row r="33" spans="1:13" ht="45" x14ac:dyDescent="0.25">
      <c r="A33" s="7" t="s">
        <v>24</v>
      </c>
      <c r="B33" s="8" t="s">
        <v>25</v>
      </c>
      <c r="C33" s="9">
        <v>43648</v>
      </c>
      <c r="D33" s="9">
        <v>43649</v>
      </c>
      <c r="E33" s="10" t="s">
        <v>85</v>
      </c>
      <c r="F33" s="7" t="s">
        <v>18</v>
      </c>
      <c r="G33" s="7" t="s">
        <v>92</v>
      </c>
      <c r="H33" s="7">
        <v>18139</v>
      </c>
      <c r="I33" s="11">
        <v>989.12</v>
      </c>
      <c r="J33" s="11">
        <v>306.73</v>
      </c>
      <c r="K33" s="11">
        <v>105.75</v>
      </c>
      <c r="L33" s="11">
        <v>0</v>
      </c>
      <c r="M33" s="11">
        <v>1401.6</v>
      </c>
    </row>
    <row r="34" spans="1:13" ht="45" x14ac:dyDescent="0.25">
      <c r="A34" s="7" t="s">
        <v>24</v>
      </c>
      <c r="B34" s="8" t="s">
        <v>25</v>
      </c>
      <c r="C34" s="9">
        <v>43658</v>
      </c>
      <c r="D34" s="9">
        <v>43658</v>
      </c>
      <c r="E34" s="4" t="s">
        <v>80</v>
      </c>
      <c r="F34" s="7" t="s">
        <v>18</v>
      </c>
      <c r="G34" s="7" t="s">
        <v>93</v>
      </c>
      <c r="H34" s="7">
        <v>18508</v>
      </c>
      <c r="I34" s="11">
        <v>237.9</v>
      </c>
      <c r="J34" s="11">
        <v>0</v>
      </c>
      <c r="K34" s="11">
        <v>37.4</v>
      </c>
      <c r="L34" s="11">
        <v>0</v>
      </c>
      <c r="M34" s="11">
        <v>275.3</v>
      </c>
    </row>
    <row r="35" spans="1:13" ht="45" x14ac:dyDescent="0.25">
      <c r="A35" s="7" t="s">
        <v>24</v>
      </c>
      <c r="B35" s="8" t="s">
        <v>25</v>
      </c>
      <c r="C35" s="9">
        <v>43662</v>
      </c>
      <c r="D35" s="9">
        <v>43662</v>
      </c>
      <c r="E35" s="10" t="s">
        <v>131</v>
      </c>
      <c r="F35" s="7" t="s">
        <v>18</v>
      </c>
      <c r="G35" s="7" t="s">
        <v>90</v>
      </c>
      <c r="H35" s="7">
        <v>18508</v>
      </c>
      <c r="I35" s="11">
        <v>6.5</v>
      </c>
      <c r="J35" s="11">
        <v>0</v>
      </c>
      <c r="K35" s="11">
        <v>37.4</v>
      </c>
      <c r="L35" s="11">
        <v>0</v>
      </c>
      <c r="M35" s="11">
        <v>43.9</v>
      </c>
    </row>
    <row r="36" spans="1:13" ht="45" x14ac:dyDescent="0.25">
      <c r="A36" s="7" t="s">
        <v>24</v>
      </c>
      <c r="B36" s="8" t="s">
        <v>25</v>
      </c>
      <c r="C36" s="9">
        <v>43669</v>
      </c>
      <c r="D36" s="9">
        <v>43670</v>
      </c>
      <c r="E36" s="4" t="s">
        <v>80</v>
      </c>
      <c r="F36" s="7" t="s">
        <v>18</v>
      </c>
      <c r="G36" s="7" t="s">
        <v>26</v>
      </c>
      <c r="H36" s="7">
        <v>18527</v>
      </c>
      <c r="I36" s="11">
        <v>363.62</v>
      </c>
      <c r="J36" s="11">
        <v>225.64</v>
      </c>
      <c r="K36" s="11">
        <v>145.94999999999999</v>
      </c>
      <c r="L36" s="11">
        <v>0</v>
      </c>
      <c r="M36" s="11">
        <v>735.21</v>
      </c>
    </row>
    <row r="37" spans="1:13" ht="30" x14ac:dyDescent="0.25">
      <c r="A37" s="1" t="s">
        <v>27</v>
      </c>
      <c r="B37" s="2" t="s">
        <v>28</v>
      </c>
      <c r="C37" s="3">
        <v>43641</v>
      </c>
      <c r="D37" s="3">
        <v>43643</v>
      </c>
      <c r="E37" s="23" t="s">
        <v>84</v>
      </c>
      <c r="F37" s="5" t="s">
        <v>21</v>
      </c>
      <c r="G37" s="5" t="s">
        <v>29</v>
      </c>
      <c r="H37" s="5">
        <v>17767</v>
      </c>
      <c r="I37" s="6">
        <v>479.6</v>
      </c>
      <c r="J37" s="6">
        <v>163.35</v>
      </c>
      <c r="K37" s="6">
        <v>0</v>
      </c>
      <c r="L37" s="6">
        <v>173.7</v>
      </c>
      <c r="M37" s="6">
        <v>816.65000000000009</v>
      </c>
    </row>
    <row r="38" spans="1:13" ht="30" x14ac:dyDescent="0.25">
      <c r="A38" s="12" t="s">
        <v>27</v>
      </c>
      <c r="B38" s="13" t="s">
        <v>28</v>
      </c>
      <c r="C38" s="14">
        <v>43656</v>
      </c>
      <c r="D38" s="14">
        <v>43657</v>
      </c>
      <c r="E38" s="4" t="s">
        <v>80</v>
      </c>
      <c r="F38" s="16" t="s">
        <v>18</v>
      </c>
      <c r="G38" s="16" t="s">
        <v>30</v>
      </c>
      <c r="H38" s="16">
        <v>18306</v>
      </c>
      <c r="I38" s="17">
        <v>473.62</v>
      </c>
      <c r="J38" s="17">
        <v>175.1</v>
      </c>
      <c r="K38" s="17">
        <v>0</v>
      </c>
      <c r="L38" s="17">
        <v>176.5</v>
      </c>
      <c r="M38" s="17">
        <v>825.22</v>
      </c>
    </row>
    <row r="39" spans="1:13" ht="30" x14ac:dyDescent="0.25">
      <c r="A39" s="12" t="s">
        <v>27</v>
      </c>
      <c r="B39" s="13" t="s">
        <v>28</v>
      </c>
      <c r="C39" s="14">
        <v>43658</v>
      </c>
      <c r="D39" s="14">
        <v>43658</v>
      </c>
      <c r="E39" s="10" t="s">
        <v>85</v>
      </c>
      <c r="F39" s="16" t="s">
        <v>18</v>
      </c>
      <c r="G39" s="16" t="s">
        <v>31</v>
      </c>
      <c r="H39" s="16">
        <v>18471</v>
      </c>
      <c r="I39" s="17">
        <v>6.03</v>
      </c>
      <c r="J39" s="17">
        <v>0</v>
      </c>
      <c r="K39" s="17">
        <v>0</v>
      </c>
      <c r="L39" s="17">
        <v>0</v>
      </c>
      <c r="M39" s="17">
        <v>6.03</v>
      </c>
    </row>
    <row r="40" spans="1:13" ht="30" x14ac:dyDescent="0.25">
      <c r="A40" s="12" t="s">
        <v>27</v>
      </c>
      <c r="B40" s="13" t="s">
        <v>28</v>
      </c>
      <c r="C40" s="14">
        <v>43662</v>
      </c>
      <c r="D40" s="14">
        <v>43662</v>
      </c>
      <c r="E40" s="4" t="s">
        <v>80</v>
      </c>
      <c r="F40" s="16" t="s">
        <v>18</v>
      </c>
      <c r="G40" s="16" t="s">
        <v>32</v>
      </c>
      <c r="H40" s="16">
        <v>18469</v>
      </c>
      <c r="I40" s="17">
        <v>890.4</v>
      </c>
      <c r="J40" s="17">
        <v>0</v>
      </c>
      <c r="K40" s="17">
        <v>0</v>
      </c>
      <c r="L40" s="17">
        <v>108.55</v>
      </c>
      <c r="M40" s="17">
        <v>998.94999999999993</v>
      </c>
    </row>
    <row r="41" spans="1:13" ht="30" x14ac:dyDescent="0.25">
      <c r="A41" s="12" t="s">
        <v>33</v>
      </c>
      <c r="B41" s="13" t="s">
        <v>34</v>
      </c>
      <c r="C41" s="14">
        <v>43647</v>
      </c>
      <c r="D41" s="14">
        <v>43648</v>
      </c>
      <c r="E41" s="10" t="s">
        <v>85</v>
      </c>
      <c r="F41" s="16" t="s">
        <v>18</v>
      </c>
      <c r="G41" s="16" t="s">
        <v>74</v>
      </c>
      <c r="H41" s="16">
        <v>18146</v>
      </c>
      <c r="I41" s="17">
        <v>907.92</v>
      </c>
      <c r="J41" s="17">
        <v>445.4</v>
      </c>
      <c r="K41" s="17">
        <v>197</v>
      </c>
      <c r="L41" s="17">
        <v>0</v>
      </c>
      <c r="M41" s="17">
        <v>1550.32</v>
      </c>
    </row>
    <row r="42" spans="1:13" ht="30" x14ac:dyDescent="0.25">
      <c r="A42" s="12" t="s">
        <v>33</v>
      </c>
      <c r="B42" s="13" t="s">
        <v>34</v>
      </c>
      <c r="C42" s="14">
        <v>43665</v>
      </c>
      <c r="D42" s="14">
        <v>43665</v>
      </c>
      <c r="E42" s="10" t="s">
        <v>85</v>
      </c>
      <c r="F42" s="16" t="s">
        <v>18</v>
      </c>
      <c r="G42" s="16" t="s">
        <v>74</v>
      </c>
      <c r="H42" s="16">
        <v>18555</v>
      </c>
      <c r="I42" s="17">
        <v>983.45</v>
      </c>
      <c r="J42" s="17">
        <v>0</v>
      </c>
      <c r="K42" s="17">
        <v>108.55</v>
      </c>
      <c r="L42" s="17">
        <v>0</v>
      </c>
      <c r="M42" s="17">
        <v>1092</v>
      </c>
    </row>
    <row r="43" spans="1:13" ht="45" x14ac:dyDescent="0.25">
      <c r="A43" s="12" t="s">
        <v>36</v>
      </c>
      <c r="B43" s="13" t="s">
        <v>37</v>
      </c>
      <c r="C43" s="14">
        <v>43648</v>
      </c>
      <c r="D43" s="14">
        <v>43649</v>
      </c>
      <c r="E43" s="10" t="s">
        <v>85</v>
      </c>
      <c r="F43" s="16" t="s">
        <v>18</v>
      </c>
      <c r="G43" s="16" t="s">
        <v>38</v>
      </c>
      <c r="H43" s="16">
        <v>17940</v>
      </c>
      <c r="I43" s="17">
        <v>1152.24</v>
      </c>
      <c r="J43" s="17">
        <v>306.73</v>
      </c>
      <c r="K43" s="17">
        <v>146.35</v>
      </c>
      <c r="L43" s="17">
        <v>0</v>
      </c>
      <c r="M43" s="17">
        <v>1605.32</v>
      </c>
    </row>
    <row r="44" spans="1:13" ht="45" x14ac:dyDescent="0.25">
      <c r="A44" s="12" t="s">
        <v>36</v>
      </c>
      <c r="B44" s="13" t="s">
        <v>37</v>
      </c>
      <c r="C44" s="14">
        <v>43649</v>
      </c>
      <c r="D44" s="14">
        <v>43649</v>
      </c>
      <c r="E44" s="23" t="s">
        <v>84</v>
      </c>
      <c r="F44" s="16" t="s">
        <v>39</v>
      </c>
      <c r="G44" s="24" t="s">
        <v>94</v>
      </c>
      <c r="H44" s="16">
        <v>17949</v>
      </c>
      <c r="I44" s="17">
        <v>0</v>
      </c>
      <c r="J44" s="17">
        <v>0</v>
      </c>
      <c r="K44" s="17">
        <v>0</v>
      </c>
      <c r="L44" s="17">
        <v>122.85</v>
      </c>
      <c r="M44" s="17">
        <v>122.85</v>
      </c>
    </row>
    <row r="45" spans="1:13" x14ac:dyDescent="0.25">
      <c r="A45" s="20" t="s">
        <v>40</v>
      </c>
      <c r="B45" s="21" t="s">
        <v>41</v>
      </c>
      <c r="C45" s="22">
        <v>43649</v>
      </c>
      <c r="D45" s="22">
        <v>43649</v>
      </c>
      <c r="E45" s="23" t="s">
        <v>84</v>
      </c>
      <c r="F45" s="24" t="s">
        <v>18</v>
      </c>
      <c r="G45" s="24" t="s">
        <v>95</v>
      </c>
      <c r="H45" s="24">
        <v>17828</v>
      </c>
      <c r="I45" s="25">
        <v>149.6</v>
      </c>
      <c r="J45" s="25">
        <v>0</v>
      </c>
      <c r="K45" s="25">
        <v>0</v>
      </c>
      <c r="L45" s="25">
        <v>0</v>
      </c>
      <c r="M45" s="25">
        <v>149.6</v>
      </c>
    </row>
    <row r="46" spans="1:13" ht="30" x14ac:dyDescent="0.25">
      <c r="A46" s="7" t="s">
        <v>42</v>
      </c>
      <c r="B46" s="8" t="s">
        <v>43</v>
      </c>
      <c r="C46" s="9">
        <v>43650</v>
      </c>
      <c r="D46" s="9">
        <v>43650</v>
      </c>
      <c r="E46" s="10" t="s">
        <v>85</v>
      </c>
      <c r="F46" s="7" t="s">
        <v>18</v>
      </c>
      <c r="G46" s="7" t="s">
        <v>96</v>
      </c>
      <c r="H46" s="7">
        <v>17910</v>
      </c>
      <c r="I46" s="11">
        <v>762.11</v>
      </c>
      <c r="J46" s="11">
        <v>0</v>
      </c>
      <c r="K46" s="11">
        <v>88.05</v>
      </c>
      <c r="L46" s="11">
        <v>0</v>
      </c>
      <c r="M46" s="11">
        <v>850.16</v>
      </c>
    </row>
    <row r="47" spans="1:13" ht="30" x14ac:dyDescent="0.25">
      <c r="A47" s="7" t="s">
        <v>128</v>
      </c>
      <c r="B47" s="8" t="s">
        <v>45</v>
      </c>
      <c r="C47" s="9">
        <v>43637</v>
      </c>
      <c r="D47" s="9">
        <v>43637</v>
      </c>
      <c r="E47" s="4" t="s">
        <v>80</v>
      </c>
      <c r="F47" s="7" t="s">
        <v>39</v>
      </c>
      <c r="G47" s="7" t="s">
        <v>46</v>
      </c>
      <c r="H47" s="7">
        <v>17452</v>
      </c>
      <c r="I47" s="11">
        <v>72.349999999999994</v>
      </c>
      <c r="J47" s="11">
        <v>0</v>
      </c>
      <c r="K47" s="11">
        <v>0</v>
      </c>
      <c r="L47" s="11">
        <v>0</v>
      </c>
      <c r="M47" s="11">
        <v>72.349999999999994</v>
      </c>
    </row>
    <row r="48" spans="1:13" ht="30" x14ac:dyDescent="0.25">
      <c r="A48" s="7" t="s">
        <v>128</v>
      </c>
      <c r="B48" s="2" t="s">
        <v>45</v>
      </c>
      <c r="C48" s="3">
        <v>43637</v>
      </c>
      <c r="D48" s="3">
        <v>43637</v>
      </c>
      <c r="E48" s="4" t="s">
        <v>80</v>
      </c>
      <c r="F48" s="5" t="s">
        <v>18</v>
      </c>
      <c r="G48" s="5" t="s">
        <v>47</v>
      </c>
      <c r="H48" s="5">
        <v>17451</v>
      </c>
      <c r="I48" s="6">
        <v>7.78</v>
      </c>
      <c r="J48" s="6">
        <v>0</v>
      </c>
      <c r="K48" s="6">
        <v>0</v>
      </c>
      <c r="L48" s="6">
        <v>0</v>
      </c>
      <c r="M48" s="6">
        <v>7.78</v>
      </c>
    </row>
    <row r="49" spans="1:13" ht="30" x14ac:dyDescent="0.25">
      <c r="A49" s="7" t="s">
        <v>128</v>
      </c>
      <c r="B49" s="13" t="s">
        <v>45</v>
      </c>
      <c r="C49" s="14">
        <v>43656</v>
      </c>
      <c r="D49" s="14">
        <v>43656</v>
      </c>
      <c r="E49" s="4" t="s">
        <v>80</v>
      </c>
      <c r="F49" s="16" t="s">
        <v>18</v>
      </c>
      <c r="G49" s="19" t="s">
        <v>48</v>
      </c>
      <c r="H49" s="19">
        <v>18312</v>
      </c>
      <c r="I49" s="36">
        <v>28.56</v>
      </c>
      <c r="J49" s="36">
        <v>0</v>
      </c>
      <c r="K49" s="36">
        <v>0</v>
      </c>
      <c r="L49" s="36">
        <v>0</v>
      </c>
      <c r="M49" s="17">
        <v>28.56</v>
      </c>
    </row>
    <row r="51" spans="1:13" x14ac:dyDescent="0.25">
      <c r="M51" s="40"/>
    </row>
  </sheetData>
  <mergeCells count="10">
    <mergeCell ref="G1:G2"/>
    <mergeCell ref="H1:H2"/>
    <mergeCell ref="I1:L1"/>
    <mergeCell ref="M1:M2"/>
    <mergeCell ref="F1:F2"/>
    <mergeCell ref="A1:A2"/>
    <mergeCell ref="B1:B2"/>
    <mergeCell ref="C1:C2"/>
    <mergeCell ref="D1:D2"/>
    <mergeCell ref="E1:E2"/>
  </mergeCells>
  <dataValidations count="1">
    <dataValidation type="date" allowBlank="1" showInputMessage="1" showErrorMessage="1" sqref="B8:C9 B30:C49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"/>
  <sheetViews>
    <sheetView workbookViewId="0">
      <selection activeCell="B28" sqref="B28"/>
    </sheetView>
  </sheetViews>
  <sheetFormatPr defaultRowHeight="15" x14ac:dyDescent="0.25"/>
  <cols>
    <col min="1" max="1" width="29.85546875" style="30" customWidth="1"/>
    <col min="2" max="2" width="17.7109375" style="30" customWidth="1"/>
    <col min="3" max="3" width="15" style="30" customWidth="1"/>
    <col min="4" max="4" width="14" style="30" customWidth="1"/>
    <col min="5" max="8" width="24.5703125" style="30" customWidth="1"/>
    <col min="9" max="9" width="14.140625" style="30" bestFit="1" customWidth="1"/>
    <col min="10" max="10" width="15.5703125" style="30" bestFit="1" customWidth="1"/>
    <col min="11" max="16384" width="9.140625" style="30"/>
  </cols>
  <sheetData>
    <row r="1" spans="1:11" x14ac:dyDescent="0.25">
      <c r="A1" s="43" t="s">
        <v>51</v>
      </c>
      <c r="B1" s="43" t="s">
        <v>1</v>
      </c>
      <c r="C1" s="47" t="s">
        <v>52</v>
      </c>
      <c r="D1" s="45" t="s">
        <v>53</v>
      </c>
      <c r="E1" s="45" t="s">
        <v>5</v>
      </c>
      <c r="F1" s="41" t="s">
        <v>54</v>
      </c>
      <c r="G1" s="43" t="s">
        <v>55</v>
      </c>
      <c r="H1" s="43" t="s">
        <v>56</v>
      </c>
      <c r="I1" s="45" t="s">
        <v>57</v>
      </c>
      <c r="J1" s="46"/>
      <c r="K1" s="45" t="s">
        <v>9</v>
      </c>
    </row>
    <row r="2" spans="1:11" x14ac:dyDescent="0.25">
      <c r="A2" s="44"/>
      <c r="B2" s="44"/>
      <c r="C2" s="45"/>
      <c r="D2" s="45"/>
      <c r="E2" s="45"/>
      <c r="F2" s="42"/>
      <c r="G2" s="44"/>
      <c r="H2" s="44"/>
      <c r="I2" s="31" t="s">
        <v>58</v>
      </c>
      <c r="J2" s="31" t="s">
        <v>59</v>
      </c>
      <c r="K2" s="45"/>
    </row>
    <row r="3" spans="1:11" ht="30" x14ac:dyDescent="0.25">
      <c r="A3" s="1" t="s">
        <v>110</v>
      </c>
      <c r="B3" s="5" t="s">
        <v>97</v>
      </c>
      <c r="C3" s="3" t="s">
        <v>139</v>
      </c>
      <c r="D3" s="4" t="s">
        <v>77</v>
      </c>
      <c r="E3" s="5" t="s">
        <v>76</v>
      </c>
      <c r="F3" s="5" t="s">
        <v>135</v>
      </c>
      <c r="G3" s="5" t="s">
        <v>137</v>
      </c>
      <c r="H3" s="5" t="s">
        <v>136</v>
      </c>
      <c r="I3" s="27">
        <v>170</v>
      </c>
      <c r="J3" s="27">
        <v>0</v>
      </c>
      <c r="K3" s="6">
        <v>4197.3900000000003</v>
      </c>
    </row>
    <row r="4" spans="1:11" ht="30" x14ac:dyDescent="0.25">
      <c r="A4" s="1" t="s">
        <v>138</v>
      </c>
      <c r="B4" s="5" t="s">
        <v>134</v>
      </c>
      <c r="C4" s="3">
        <v>43601</v>
      </c>
      <c r="D4" s="4" t="s">
        <v>80</v>
      </c>
      <c r="E4" s="5" t="s">
        <v>76</v>
      </c>
      <c r="F4" s="5" t="s">
        <v>135</v>
      </c>
      <c r="G4" s="5" t="s">
        <v>137</v>
      </c>
      <c r="H4" s="5" t="s">
        <v>136</v>
      </c>
      <c r="I4" s="27">
        <v>250</v>
      </c>
      <c r="J4" s="27">
        <v>5</v>
      </c>
      <c r="K4" s="6">
        <v>4963.53</v>
      </c>
    </row>
    <row r="5" spans="1:11" ht="30" x14ac:dyDescent="0.25">
      <c r="A5" s="1" t="s">
        <v>138</v>
      </c>
      <c r="B5" s="5" t="s">
        <v>134</v>
      </c>
      <c r="C5" s="3">
        <v>43602</v>
      </c>
      <c r="D5" s="4" t="s">
        <v>80</v>
      </c>
      <c r="E5" s="5" t="s">
        <v>76</v>
      </c>
      <c r="F5" s="5" t="s">
        <v>135</v>
      </c>
      <c r="G5" s="5" t="s">
        <v>137</v>
      </c>
      <c r="H5" s="5" t="s">
        <v>136</v>
      </c>
      <c r="I5" s="27">
        <v>250</v>
      </c>
      <c r="J5" s="27">
        <v>5</v>
      </c>
      <c r="K5" s="6">
        <v>516.13</v>
      </c>
    </row>
    <row r="6" spans="1:11" ht="45" x14ac:dyDescent="0.25">
      <c r="A6" s="1" t="s">
        <v>24</v>
      </c>
      <c r="B6" s="5" t="s">
        <v>25</v>
      </c>
      <c r="C6" s="3">
        <v>43634</v>
      </c>
      <c r="D6" s="4" t="s">
        <v>60</v>
      </c>
      <c r="E6" s="5" t="s">
        <v>21</v>
      </c>
      <c r="F6" s="5" t="s">
        <v>61</v>
      </c>
      <c r="G6" s="5" t="s">
        <v>137</v>
      </c>
      <c r="H6" s="5" t="s">
        <v>62</v>
      </c>
      <c r="I6" s="27">
        <v>11</v>
      </c>
      <c r="J6" s="27">
        <v>0</v>
      </c>
      <c r="K6" s="6">
        <v>38.659999999999997</v>
      </c>
    </row>
    <row r="7" spans="1:11" ht="45" x14ac:dyDescent="0.25">
      <c r="A7" s="12" t="s">
        <v>24</v>
      </c>
      <c r="B7" s="16" t="s">
        <v>25</v>
      </c>
      <c r="C7" s="14">
        <v>43634</v>
      </c>
      <c r="D7" s="15" t="s">
        <v>60</v>
      </c>
      <c r="E7" s="16" t="s">
        <v>21</v>
      </c>
      <c r="F7" s="16" t="s">
        <v>63</v>
      </c>
      <c r="G7" s="5" t="s">
        <v>137</v>
      </c>
      <c r="H7" s="16" t="s">
        <v>64</v>
      </c>
      <c r="I7" s="28">
        <v>11</v>
      </c>
      <c r="J7" s="28">
        <v>0</v>
      </c>
      <c r="K7" s="17">
        <v>222.82</v>
      </c>
    </row>
    <row r="8" spans="1:11" ht="45" x14ac:dyDescent="0.25">
      <c r="A8" s="12" t="s">
        <v>24</v>
      </c>
      <c r="B8" s="16" t="s">
        <v>25</v>
      </c>
      <c r="C8" s="14">
        <v>43635</v>
      </c>
      <c r="D8" s="15" t="s">
        <v>60</v>
      </c>
      <c r="E8" s="16" t="s">
        <v>21</v>
      </c>
      <c r="F8" s="16" t="s">
        <v>61</v>
      </c>
      <c r="G8" s="7" t="s">
        <v>69</v>
      </c>
      <c r="H8" s="16" t="s">
        <v>62</v>
      </c>
      <c r="I8" s="28">
        <v>11</v>
      </c>
      <c r="J8" s="28">
        <v>0</v>
      </c>
      <c r="K8" s="17">
        <v>38.659999999999997</v>
      </c>
    </row>
    <row r="9" spans="1:11" ht="45" x14ac:dyDescent="0.25">
      <c r="A9" s="12" t="s">
        <v>24</v>
      </c>
      <c r="B9" s="16" t="s">
        <v>25</v>
      </c>
      <c r="C9" s="14">
        <v>43635</v>
      </c>
      <c r="D9" s="15" t="s">
        <v>60</v>
      </c>
      <c r="E9" s="16" t="s">
        <v>21</v>
      </c>
      <c r="F9" s="16" t="s">
        <v>65</v>
      </c>
      <c r="G9" s="5" t="s">
        <v>137</v>
      </c>
      <c r="H9" s="16" t="s">
        <v>64</v>
      </c>
      <c r="I9" s="28">
        <v>11</v>
      </c>
      <c r="J9" s="28">
        <v>0</v>
      </c>
      <c r="K9" s="17">
        <v>267.2</v>
      </c>
    </row>
    <row r="10" spans="1:11" ht="30" x14ac:dyDescent="0.25">
      <c r="A10" s="20" t="s">
        <v>33</v>
      </c>
      <c r="B10" s="24" t="s">
        <v>34</v>
      </c>
      <c r="C10" s="22">
        <v>43662</v>
      </c>
      <c r="D10" s="4" t="s">
        <v>80</v>
      </c>
      <c r="E10" s="24" t="s">
        <v>18</v>
      </c>
      <c r="F10" s="24" t="s">
        <v>66</v>
      </c>
      <c r="G10" s="24" t="s">
        <v>67</v>
      </c>
      <c r="H10" s="24" t="s">
        <v>35</v>
      </c>
      <c r="I10" s="29">
        <v>1</v>
      </c>
      <c r="J10" s="29">
        <v>1</v>
      </c>
      <c r="K10" s="25">
        <v>110.31</v>
      </c>
    </row>
    <row r="11" spans="1:11" ht="30" x14ac:dyDescent="0.25">
      <c r="A11" s="7" t="s">
        <v>44</v>
      </c>
      <c r="B11" s="7" t="s">
        <v>45</v>
      </c>
      <c r="C11" s="9">
        <v>43637</v>
      </c>
      <c r="D11" s="4" t="s">
        <v>80</v>
      </c>
      <c r="E11" s="7" t="s">
        <v>18</v>
      </c>
      <c r="F11" s="7" t="s">
        <v>68</v>
      </c>
      <c r="G11" s="7" t="s">
        <v>69</v>
      </c>
      <c r="H11" s="7" t="s">
        <v>70</v>
      </c>
      <c r="I11" s="26">
        <v>0</v>
      </c>
      <c r="J11" s="26">
        <v>1</v>
      </c>
      <c r="K11" s="11">
        <v>51.98</v>
      </c>
    </row>
    <row r="12" spans="1:11" ht="30" x14ac:dyDescent="0.25">
      <c r="A12" s="7" t="s">
        <v>44</v>
      </c>
      <c r="B12" s="7" t="s">
        <v>45</v>
      </c>
      <c r="C12" s="9">
        <v>43656</v>
      </c>
      <c r="D12" s="4" t="s">
        <v>80</v>
      </c>
      <c r="E12" s="7" t="s">
        <v>18</v>
      </c>
      <c r="F12" s="7" t="s">
        <v>71</v>
      </c>
      <c r="G12" s="7" t="s">
        <v>69</v>
      </c>
      <c r="H12" s="7" t="s">
        <v>72</v>
      </c>
      <c r="I12" s="26">
        <v>0</v>
      </c>
      <c r="J12" s="26">
        <v>1</v>
      </c>
      <c r="K12" s="11">
        <v>32.590000000000003</v>
      </c>
    </row>
  </sheetData>
  <mergeCells count="10">
    <mergeCell ref="G1:G2"/>
    <mergeCell ref="H1:H2"/>
    <mergeCell ref="I1:J1"/>
    <mergeCell ref="K1:K2"/>
    <mergeCell ref="F1:F2"/>
    <mergeCell ref="A1:A2"/>
    <mergeCell ref="B1:B2"/>
    <mergeCell ref="C1:C2"/>
    <mergeCell ref="D1:D2"/>
    <mergeCell ref="E1:E2"/>
  </mergeCells>
  <dataValidations count="1">
    <dataValidation type="date" allowBlank="1" showInputMessage="1" showErrorMessage="1" sqref="C6:C12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-Déplacement - Juil 2019</vt:lpstr>
      <vt:lpstr>SCHL - Accueil - Juil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hgulaid</dc:creator>
  <cp:lastModifiedBy>hgulaid</cp:lastModifiedBy>
  <dcterms:created xsi:type="dcterms:W3CDTF">2019-11-08T15:41:02Z</dcterms:created>
  <dcterms:modified xsi:type="dcterms:W3CDTF">2019-11-26T13:32:05Z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2019-11-13T21:52:05.5146615Z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23103678-6b2e-44b0-9500-308ef8eb8eb4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