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8/"/>
    </mc:Choice>
  </mc:AlternateContent>
  <xr:revisionPtr revIDLastSave="0" documentId="8_{A1814F7D-8726-47C5-B2E2-4856FFB17F2A}" xr6:coauthVersionLast="47" xr6:coauthVersionMax="47" xr10:uidLastSave="{00000000-0000-0000-0000-000000000000}"/>
  <bookViews>
    <workbookView xWindow="25935" yWindow="-3690" windowWidth="21015" windowHeight="14970" xr2:uid="{6F59ED12-43D5-48F3-B697-48DF56598643}"/>
  </bookViews>
  <sheets>
    <sheet name="T3-2018 Déplacement" sheetId="1" r:id="rId1"/>
    <sheet name="T3-2018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46" i="1"/>
  <c r="K45" i="1"/>
  <c r="K44" i="1"/>
  <c r="K43" i="1"/>
</calcChain>
</file>

<file path=xl/sharedStrings.xml><?xml version="1.0" encoding="utf-8"?>
<sst xmlns="http://schemas.openxmlformats.org/spreadsheetml/2006/main" count="211" uniqueCount="55">
  <si>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</si>
  <si>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</si>
  <si>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</si>
  <si>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</si>
  <si>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</si>
  <si>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</si>
  <si>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</si>
  <si>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</si>
  <si>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</si>
  <si>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</si>
  <si>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</si>
  <si>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</si>
  <si>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</si>
  <si>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</si>
  <si>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010-Chef des services juridiques</t>
  </si>
  <si>
    <t>Deborah Greenberg</t>
  </si>
  <si>
    <t>Montréal (Qc)</t>
  </si>
  <si>
    <t>Activités opérationnelles</t>
  </si>
  <si>
    <t>Saint-Sauveur (Qc)</t>
  </si>
  <si>
    <t>Gouvernance interne</t>
  </si>
  <si>
    <t>Toronto (Ont.)</t>
  </si>
  <si>
    <t>01-Président et premier dirigeant</t>
  </si>
  <si>
    <t>Evan Siddall</t>
  </si>
  <si>
    <t>Ottawa (Ont.); Toronto (Ont.)</t>
  </si>
  <si>
    <t>Principaux intervenants</t>
  </si>
  <si>
    <t>Winnipeg, MB</t>
  </si>
  <si>
    <t>Londres, GBR; Paris, FRA</t>
  </si>
  <si>
    <t>Calgary (Alb.)</t>
  </si>
  <si>
    <t>02-Chef de la gestion des risque</t>
  </si>
  <si>
    <t>Steven Mennill</t>
  </si>
  <si>
    <t>04-Premier vice-président,  Aide au logement</t>
  </si>
  <si>
    <t>Charles MacArthur</t>
  </si>
  <si>
    <t>Ottawa (Ont.)</t>
  </si>
  <si>
    <t>Calgary (Alb.); Halifax (N.-É.); Ottawa (Ont.)</t>
  </si>
  <si>
    <t>Activités opérationnelles, Gouvernance interne</t>
  </si>
  <si>
    <t>Seattle, (É.U.)</t>
  </si>
  <si>
    <t>05-Premier vice-président, Politiques et Recherche</t>
  </si>
  <si>
    <t>Michel Tremblay</t>
  </si>
  <si>
    <t>Calgary (Alb.); Vancouver (C.-B.)</t>
  </si>
  <si>
    <t>Halifax (N.-É.)</t>
  </si>
  <si>
    <t>06-Chef des finances</t>
  </si>
  <si>
    <t>Lisa Williams</t>
  </si>
  <si>
    <t>07-Chef des activités commerciales</t>
  </si>
  <si>
    <t>Romy Bowers</t>
  </si>
  <si>
    <t>Montréal (Qc); Ottawa (Ont.)</t>
  </si>
  <si>
    <t>Calgary (Alb.); Halifax (N.-É.); Toronto (Ont.); Vancouver (C.-B.)</t>
  </si>
  <si>
    <t xml:space="preserve">09-Dirigeant principal de l'information </t>
  </si>
  <si>
    <t>Paul Mason</t>
  </si>
  <si>
    <t>Redmond (É.-U.)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</si>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</sst>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 wrapText="1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7" xfId="0" applyNumberFormat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left" wrapText="1"/>
    </xf>
    <xf numFmtId="164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wrapText="1"/>
    </xf>
    <xf numFmtId="0" fontId="0" fillId="2" borderId="7" xfId="0" applyFill="1" applyBorder="1" applyAlignment="1">
      <alignment wrapText="1"/>
    </xf>
    <xf numFmtId="4" fontId="0" fillId="2" borderId="7" xfId="0" applyNumberFormat="1" applyFill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horizontal="left" wrapText="1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4" fontId="0" fillId="0" borderId="9" xfId="0" applyNumberForma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wrapText="1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164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wrapText="1"/>
    </xf>
    <xf numFmtId="0" fontId="0" fillId="2" borderId="9" xfId="0" applyFill="1" applyBorder="1"/>
    <xf numFmtId="4" fontId="0" fillId="2" borderId="9" xfId="0" applyNumberFormat="1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F89B4-6A57-4F7A-820A-8A4EDF6BC3D0}">
  <dimension ref="A1:K46"/>
  <sheetViews>
    <sheetView tabSelected="1" workbookViewId="0">
      <selection activeCell="A5" sqref="A5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21</v>
      </c>
      <c r="B3" s="9" t="s">
        <v>22</v>
      </c>
      <c r="C3" s="10">
        <v>43220</v>
      </c>
      <c r="D3" s="10">
        <v>43224</v>
      </c>
      <c r="E3" s="11" t="s">
        <v>23</v>
      </c>
      <c r="F3" s="8" t="s">
        <v>24</v>
      </c>
      <c r="G3" s="12">
        <v>2901.16</v>
      </c>
      <c r="H3" s="12">
        <v>0</v>
      </c>
      <c r="I3" s="12">
        <v>106.25</v>
      </c>
      <c r="J3" s="12">
        <v>86.5</v>
      </c>
      <c r="K3" s="12">
        <f>SUM(G3:J3)</f>
        <v>3093.91</v>
      </c>
    </row>
    <row r="4" spans="1:11" ht="30" x14ac:dyDescent="0.25">
      <c r="A4" s="13" t="s">
        <v>21</v>
      </c>
      <c r="B4" s="14" t="s">
        <v>22</v>
      </c>
      <c r="C4" s="15">
        <v>43227</v>
      </c>
      <c r="D4" s="15">
        <v>43231</v>
      </c>
      <c r="E4" s="16" t="s">
        <v>23</v>
      </c>
      <c r="F4" s="13" t="s">
        <v>17</v>
      </c>
      <c r="G4" s="17">
        <v>598.66</v>
      </c>
      <c r="H4" s="17">
        <v>0</v>
      </c>
      <c r="I4" s="17">
        <v>173.6</v>
      </c>
      <c r="J4" s="17">
        <v>34.6</v>
      </c>
      <c r="K4" s="17">
        <f>SUM(G4:J4)</f>
        <v>806.86</v>
      </c>
    </row>
    <row r="5" spans="1:11" ht="30" x14ac:dyDescent="0.25">
      <c r="A5" s="8" t="s">
        <v>21</v>
      </c>
      <c r="B5" s="9" t="s">
        <v>22</v>
      </c>
      <c r="C5" s="10">
        <v>43227</v>
      </c>
      <c r="D5" s="10">
        <v>43313</v>
      </c>
      <c r="E5" s="11" t="s">
        <v>23</v>
      </c>
      <c r="F5" s="8" t="s">
        <v>17</v>
      </c>
      <c r="G5" s="12">
        <v>554.62</v>
      </c>
      <c r="H5" s="12">
        <v>0</v>
      </c>
      <c r="I5" s="12">
        <v>0</v>
      </c>
      <c r="J5" s="12">
        <v>0</v>
      </c>
      <c r="K5" s="12">
        <f>SUM(G5:J5)</f>
        <v>554.62</v>
      </c>
    </row>
    <row r="6" spans="1:11" ht="30" x14ac:dyDescent="0.25">
      <c r="A6" s="13" t="s">
        <v>21</v>
      </c>
      <c r="B6" s="14" t="s">
        <v>22</v>
      </c>
      <c r="C6" s="15">
        <v>43234</v>
      </c>
      <c r="D6" s="15">
        <v>43237</v>
      </c>
      <c r="E6" s="16" t="s">
        <v>20</v>
      </c>
      <c r="F6" s="13" t="s">
        <v>17</v>
      </c>
      <c r="G6" s="17">
        <v>558.19000000000005</v>
      </c>
      <c r="H6" s="17">
        <v>0</v>
      </c>
      <c r="I6" s="17">
        <v>19.2</v>
      </c>
      <c r="J6" s="17">
        <v>0</v>
      </c>
      <c r="K6" s="17">
        <f>SUM(G6:J6)</f>
        <v>577.3900000000001</v>
      </c>
    </row>
    <row r="7" spans="1:11" ht="30" x14ac:dyDescent="0.25">
      <c r="A7" s="8" t="s">
        <v>21</v>
      </c>
      <c r="B7" s="9" t="s">
        <v>22</v>
      </c>
      <c r="C7" s="10">
        <v>43242</v>
      </c>
      <c r="D7" s="10">
        <v>43244</v>
      </c>
      <c r="E7" s="11" t="s">
        <v>20</v>
      </c>
      <c r="F7" s="8" t="s">
        <v>19</v>
      </c>
      <c r="G7" s="12">
        <v>1770.76</v>
      </c>
      <c r="H7" s="12">
        <v>304.38</v>
      </c>
      <c r="I7" s="12">
        <v>0</v>
      </c>
      <c r="J7" s="12">
        <v>34.6</v>
      </c>
      <c r="K7" s="12">
        <f>SUM(G7:J7)</f>
        <v>2109.7399999999998</v>
      </c>
    </row>
    <row r="8" spans="1:11" ht="30" x14ac:dyDescent="0.25">
      <c r="A8" s="13" t="s">
        <v>21</v>
      </c>
      <c r="B8" s="14" t="s">
        <v>22</v>
      </c>
      <c r="C8" s="15">
        <v>43246</v>
      </c>
      <c r="D8" s="15">
        <v>43246</v>
      </c>
      <c r="E8" s="16" t="s">
        <v>23</v>
      </c>
      <c r="F8" s="13" t="s">
        <v>24</v>
      </c>
      <c r="G8" s="17">
        <v>536.83000000000004</v>
      </c>
      <c r="H8" s="17">
        <v>0</v>
      </c>
      <c r="I8" s="17">
        <v>19.2</v>
      </c>
      <c r="J8" s="17">
        <v>0</v>
      </c>
      <c r="K8" s="17">
        <f>SUM(G8:J8)</f>
        <v>556.03000000000009</v>
      </c>
    </row>
    <row r="9" spans="1:11" ht="30" x14ac:dyDescent="0.25">
      <c r="A9" s="8" t="s">
        <v>21</v>
      </c>
      <c r="B9" s="9" t="s">
        <v>22</v>
      </c>
      <c r="C9" s="10">
        <v>43251</v>
      </c>
      <c r="D9" s="10">
        <v>43251</v>
      </c>
      <c r="E9" s="11" t="s">
        <v>20</v>
      </c>
      <c r="F9" s="8" t="s">
        <v>24</v>
      </c>
      <c r="G9" s="12">
        <v>130.54</v>
      </c>
      <c r="H9" s="12">
        <v>0</v>
      </c>
      <c r="I9" s="12">
        <v>0</v>
      </c>
      <c r="J9" s="12">
        <v>0</v>
      </c>
      <c r="K9" s="12">
        <f>SUM(G9:J9)</f>
        <v>130.54</v>
      </c>
    </row>
    <row r="10" spans="1:11" ht="30" x14ac:dyDescent="0.25">
      <c r="A10" s="18" t="s">
        <v>21</v>
      </c>
      <c r="B10" s="19" t="s">
        <v>22</v>
      </c>
      <c r="C10" s="20">
        <v>43255</v>
      </c>
      <c r="D10" s="20">
        <v>43258</v>
      </c>
      <c r="E10" s="21" t="s">
        <v>20</v>
      </c>
      <c r="F10" s="22" t="s">
        <v>17</v>
      </c>
      <c r="G10" s="23">
        <v>793.21</v>
      </c>
      <c r="H10" s="23">
        <v>0</v>
      </c>
      <c r="I10" s="23">
        <v>106.25</v>
      </c>
      <c r="J10" s="23">
        <v>69.2</v>
      </c>
      <c r="K10" s="23">
        <f>SUM(G10:J10)</f>
        <v>968.66000000000008</v>
      </c>
    </row>
    <row r="11" spans="1:11" ht="30" x14ac:dyDescent="0.25">
      <c r="A11" s="24" t="s">
        <v>21</v>
      </c>
      <c r="B11" s="25" t="s">
        <v>22</v>
      </c>
      <c r="C11" s="26">
        <v>43262</v>
      </c>
      <c r="D11" s="26">
        <v>43264</v>
      </c>
      <c r="E11" s="27" t="s">
        <v>25</v>
      </c>
      <c r="F11" s="28" t="s">
        <v>17</v>
      </c>
      <c r="G11" s="29">
        <v>970.45</v>
      </c>
      <c r="H11" s="29">
        <v>0</v>
      </c>
      <c r="I11" s="29">
        <v>0</v>
      </c>
      <c r="J11" s="29">
        <v>51.9</v>
      </c>
      <c r="K11" s="29">
        <f>SUM(G11:J11)</f>
        <v>1022.35</v>
      </c>
    </row>
    <row r="12" spans="1:11" ht="30" x14ac:dyDescent="0.25">
      <c r="A12" s="30" t="s">
        <v>21</v>
      </c>
      <c r="B12" s="31" t="s">
        <v>22</v>
      </c>
      <c r="C12" s="32">
        <v>43277</v>
      </c>
      <c r="D12" s="32">
        <v>43290</v>
      </c>
      <c r="E12" s="33" t="s">
        <v>26</v>
      </c>
      <c r="F12" s="34" t="s">
        <v>17</v>
      </c>
      <c r="G12" s="35">
        <v>3894.52</v>
      </c>
      <c r="H12" s="35">
        <v>1253.95</v>
      </c>
      <c r="I12" s="35">
        <v>948.9</v>
      </c>
      <c r="J12" s="35">
        <v>303.61</v>
      </c>
      <c r="K12" s="35">
        <f>SUM(G12:J12)</f>
        <v>6400.98</v>
      </c>
    </row>
    <row r="13" spans="1:11" ht="30" x14ac:dyDescent="0.25">
      <c r="A13" s="36" t="s">
        <v>21</v>
      </c>
      <c r="B13" s="37" t="s">
        <v>22</v>
      </c>
      <c r="C13" s="38">
        <v>43332</v>
      </c>
      <c r="D13" s="38">
        <v>43336</v>
      </c>
      <c r="E13" s="39" t="s">
        <v>27</v>
      </c>
      <c r="F13" s="40" t="s">
        <v>19</v>
      </c>
      <c r="G13" s="41">
        <v>0</v>
      </c>
      <c r="H13" s="41">
        <v>656.76</v>
      </c>
      <c r="I13" s="41">
        <v>0</v>
      </c>
      <c r="J13" s="41">
        <v>0</v>
      </c>
      <c r="K13" s="41">
        <f>SUM(G13:J13)</f>
        <v>656.76</v>
      </c>
    </row>
    <row r="14" spans="1:11" ht="30" x14ac:dyDescent="0.25">
      <c r="A14" s="13" t="s">
        <v>28</v>
      </c>
      <c r="B14" s="14" t="s">
        <v>29</v>
      </c>
      <c r="C14" s="15">
        <v>43264</v>
      </c>
      <c r="D14" s="15">
        <v>43264</v>
      </c>
      <c r="E14" s="16" t="s">
        <v>20</v>
      </c>
      <c r="F14" s="13" t="s">
        <v>17</v>
      </c>
      <c r="G14" s="17">
        <v>791.28</v>
      </c>
      <c r="H14" s="17">
        <v>0</v>
      </c>
      <c r="I14" s="17">
        <v>0</v>
      </c>
      <c r="J14" s="17">
        <v>0</v>
      </c>
      <c r="K14" s="17">
        <f>SUM(G14:J14)</f>
        <v>791.28</v>
      </c>
    </row>
    <row r="15" spans="1:11" ht="30" x14ac:dyDescent="0.25">
      <c r="A15" s="8" t="s">
        <v>28</v>
      </c>
      <c r="B15" s="9" t="s">
        <v>29</v>
      </c>
      <c r="C15" s="10">
        <v>43269</v>
      </c>
      <c r="D15" s="10">
        <v>43271</v>
      </c>
      <c r="E15" s="11" t="s">
        <v>20</v>
      </c>
      <c r="F15" s="8" t="s">
        <v>17</v>
      </c>
      <c r="G15" s="12">
        <v>680.83</v>
      </c>
      <c r="H15" s="12">
        <v>820.28</v>
      </c>
      <c r="I15" s="12">
        <v>48.15</v>
      </c>
      <c r="J15" s="12">
        <v>51.9</v>
      </c>
      <c r="K15" s="12">
        <f>SUM(G15:J15)</f>
        <v>1601.1600000000003</v>
      </c>
    </row>
    <row r="16" spans="1:11" ht="30" x14ac:dyDescent="0.25">
      <c r="A16" s="13" t="s">
        <v>28</v>
      </c>
      <c r="B16" s="14" t="s">
        <v>29</v>
      </c>
      <c r="C16" s="15">
        <v>43332</v>
      </c>
      <c r="D16" s="15">
        <v>43335</v>
      </c>
      <c r="E16" s="16" t="s">
        <v>27</v>
      </c>
      <c r="F16" s="13" t="s">
        <v>19</v>
      </c>
      <c r="G16" s="17">
        <v>2106.21</v>
      </c>
      <c r="H16" s="17">
        <v>656.76</v>
      </c>
      <c r="I16" s="17">
        <v>48.15</v>
      </c>
      <c r="J16" s="17">
        <v>69.2</v>
      </c>
      <c r="K16" s="17">
        <f>SUM(G16:J16)</f>
        <v>2880.32</v>
      </c>
    </row>
    <row r="17" spans="1:11" ht="45" x14ac:dyDescent="0.25">
      <c r="A17" s="42" t="s">
        <v>30</v>
      </c>
      <c r="B17" s="43" t="s">
        <v>31</v>
      </c>
      <c r="C17" s="44">
        <v>43216</v>
      </c>
      <c r="D17" s="44">
        <v>43280</v>
      </c>
      <c r="E17" s="45" t="s">
        <v>32</v>
      </c>
      <c r="F17" s="46" t="s">
        <v>17</v>
      </c>
      <c r="G17" s="47">
        <v>101</v>
      </c>
      <c r="H17" s="47">
        <v>0</v>
      </c>
      <c r="I17" s="47">
        <v>0</v>
      </c>
      <c r="J17" s="47">
        <v>137.66</v>
      </c>
      <c r="K17" s="47">
        <f>SUM(G17:J17)</f>
        <v>238.66</v>
      </c>
    </row>
    <row r="18" spans="1:11" ht="45" x14ac:dyDescent="0.25">
      <c r="A18" s="30" t="s">
        <v>30</v>
      </c>
      <c r="B18" s="31" t="s">
        <v>31</v>
      </c>
      <c r="C18" s="32">
        <v>43269</v>
      </c>
      <c r="D18" s="32">
        <v>43305</v>
      </c>
      <c r="E18" s="33" t="s">
        <v>23</v>
      </c>
      <c r="F18" s="34" t="s">
        <v>17</v>
      </c>
      <c r="G18" s="35">
        <v>832.11</v>
      </c>
      <c r="H18" s="35">
        <v>0</v>
      </c>
      <c r="I18" s="35">
        <v>19.2</v>
      </c>
      <c r="J18" s="35">
        <v>8.6300000000000008</v>
      </c>
      <c r="K18" s="35">
        <f>SUM(G18:J18)</f>
        <v>859.94</v>
      </c>
    </row>
    <row r="19" spans="1:11" ht="45" x14ac:dyDescent="0.25">
      <c r="A19" s="24" t="s">
        <v>30</v>
      </c>
      <c r="B19" s="25" t="s">
        <v>31</v>
      </c>
      <c r="C19" s="26">
        <v>43311</v>
      </c>
      <c r="D19" s="26">
        <v>43312</v>
      </c>
      <c r="E19" s="27" t="s">
        <v>20</v>
      </c>
      <c r="F19" s="28" t="s">
        <v>17</v>
      </c>
      <c r="G19" s="29">
        <v>715.02</v>
      </c>
      <c r="H19" s="29">
        <v>198.61</v>
      </c>
      <c r="I19" s="29">
        <v>86.8</v>
      </c>
      <c r="J19" s="29">
        <v>25.63</v>
      </c>
      <c r="K19" s="29">
        <f>SUM(G19:J19)</f>
        <v>1026.06</v>
      </c>
    </row>
    <row r="20" spans="1:11" ht="45" x14ac:dyDescent="0.25">
      <c r="A20" s="30" t="s">
        <v>30</v>
      </c>
      <c r="B20" s="31" t="s">
        <v>31</v>
      </c>
      <c r="C20" s="32">
        <v>43331</v>
      </c>
      <c r="D20" s="32">
        <v>43355</v>
      </c>
      <c r="E20" s="33" t="s">
        <v>33</v>
      </c>
      <c r="F20" s="34" t="s">
        <v>34</v>
      </c>
      <c r="G20" s="35">
        <v>4664.6099999999997</v>
      </c>
      <c r="H20" s="35">
        <v>950.51</v>
      </c>
      <c r="I20" s="35">
        <v>387.55</v>
      </c>
      <c r="J20" s="35">
        <v>176.88</v>
      </c>
      <c r="K20" s="35">
        <f>SUM(G20:J20)</f>
        <v>6179.55</v>
      </c>
    </row>
    <row r="21" spans="1:11" ht="45" x14ac:dyDescent="0.25">
      <c r="A21" s="36" t="s">
        <v>30</v>
      </c>
      <c r="B21" s="37" t="s">
        <v>31</v>
      </c>
      <c r="C21" s="38">
        <v>43362</v>
      </c>
      <c r="D21" s="38">
        <v>43364</v>
      </c>
      <c r="E21" s="39" t="s">
        <v>35</v>
      </c>
      <c r="F21" s="40" t="s">
        <v>17</v>
      </c>
      <c r="G21" s="41">
        <v>1771.85</v>
      </c>
      <c r="H21" s="41">
        <v>0</v>
      </c>
      <c r="I21" s="41">
        <v>0</v>
      </c>
      <c r="J21" s="41">
        <v>0</v>
      </c>
      <c r="K21" s="41">
        <f>SUM(G21:J21)</f>
        <v>1771.85</v>
      </c>
    </row>
    <row r="22" spans="1:11" ht="45" x14ac:dyDescent="0.25">
      <c r="A22" s="13" t="s">
        <v>36</v>
      </c>
      <c r="B22" s="14" t="s">
        <v>37</v>
      </c>
      <c r="C22" s="15">
        <v>43331</v>
      </c>
      <c r="D22" s="15">
        <v>43335</v>
      </c>
      <c r="E22" s="16" t="s">
        <v>20</v>
      </c>
      <c r="F22" s="13" t="s">
        <v>19</v>
      </c>
      <c r="G22" s="17">
        <v>544.87</v>
      </c>
      <c r="H22" s="17">
        <v>656.76</v>
      </c>
      <c r="I22" s="17">
        <v>19.2</v>
      </c>
      <c r="J22" s="17">
        <v>0</v>
      </c>
      <c r="K22" s="17">
        <f>SUM(G22:J22)</f>
        <v>1220.8300000000002</v>
      </c>
    </row>
    <row r="23" spans="1:11" ht="45" x14ac:dyDescent="0.25">
      <c r="A23" s="8" t="s">
        <v>36</v>
      </c>
      <c r="B23" s="9" t="s">
        <v>37</v>
      </c>
      <c r="C23" s="10">
        <v>43331</v>
      </c>
      <c r="D23" s="10">
        <v>43335</v>
      </c>
      <c r="E23" s="11" t="s">
        <v>38</v>
      </c>
      <c r="F23" s="8" t="s">
        <v>17</v>
      </c>
      <c r="G23" s="12">
        <v>3790.91</v>
      </c>
      <c r="H23" s="12">
        <v>510.46</v>
      </c>
      <c r="I23" s="12">
        <v>289.35000000000002</v>
      </c>
      <c r="J23" s="12">
        <v>86.5</v>
      </c>
      <c r="K23" s="12">
        <f>SUM(G23:J23)</f>
        <v>4677.22</v>
      </c>
    </row>
    <row r="24" spans="1:11" ht="45" x14ac:dyDescent="0.25">
      <c r="A24" s="13" t="s">
        <v>36</v>
      </c>
      <c r="B24" s="14" t="s">
        <v>37</v>
      </c>
      <c r="C24" s="15">
        <v>43349</v>
      </c>
      <c r="D24" s="15">
        <v>43352</v>
      </c>
      <c r="E24" s="16" t="s">
        <v>39</v>
      </c>
      <c r="F24" s="13" t="s">
        <v>17</v>
      </c>
      <c r="G24" s="17">
        <v>1021.98</v>
      </c>
      <c r="H24" s="17">
        <v>246.88</v>
      </c>
      <c r="I24" s="17">
        <v>104.1</v>
      </c>
      <c r="J24" s="17">
        <v>17.3</v>
      </c>
      <c r="K24" s="17">
        <f>SUM(G24:J24)</f>
        <v>1390.26</v>
      </c>
    </row>
    <row r="25" spans="1:11" x14ac:dyDescent="0.25">
      <c r="A25" s="8" t="s">
        <v>40</v>
      </c>
      <c r="B25" s="9" t="s">
        <v>41</v>
      </c>
      <c r="C25" s="10">
        <v>43278</v>
      </c>
      <c r="D25" s="10">
        <v>43278</v>
      </c>
      <c r="E25" s="11" t="s">
        <v>20</v>
      </c>
      <c r="F25" s="8" t="s">
        <v>24</v>
      </c>
      <c r="G25" s="12">
        <v>646.21</v>
      </c>
      <c r="H25" s="12">
        <v>0</v>
      </c>
      <c r="I25" s="12">
        <v>19.45</v>
      </c>
      <c r="J25" s="12">
        <v>0</v>
      </c>
      <c r="K25" s="12">
        <f>SUM(G25:J25)</f>
        <v>665.66000000000008</v>
      </c>
    </row>
    <row r="26" spans="1:11" x14ac:dyDescent="0.25">
      <c r="A26" s="13" t="s">
        <v>40</v>
      </c>
      <c r="B26" s="14" t="s">
        <v>41</v>
      </c>
      <c r="C26" s="15">
        <v>43332</v>
      </c>
      <c r="D26" s="15">
        <v>43336</v>
      </c>
      <c r="E26" s="16" t="s">
        <v>27</v>
      </c>
      <c r="F26" s="13" t="s">
        <v>19</v>
      </c>
      <c r="G26" s="17">
        <v>1113.78</v>
      </c>
      <c r="H26" s="17">
        <v>656.76</v>
      </c>
      <c r="I26" s="17">
        <v>183.1</v>
      </c>
      <c r="J26" s="17">
        <v>69.2</v>
      </c>
      <c r="K26" s="17">
        <f>SUM(G26:J26)</f>
        <v>2022.84</v>
      </c>
    </row>
    <row r="27" spans="1:11" ht="30" x14ac:dyDescent="0.25">
      <c r="A27" s="8" t="s">
        <v>42</v>
      </c>
      <c r="B27" s="9" t="s">
        <v>43</v>
      </c>
      <c r="C27" s="10">
        <v>43262</v>
      </c>
      <c r="D27" s="10">
        <v>43262</v>
      </c>
      <c r="E27" s="11" t="s">
        <v>32</v>
      </c>
      <c r="F27" s="8" t="s">
        <v>19</v>
      </c>
      <c r="G27" s="12">
        <v>744.32</v>
      </c>
      <c r="H27" s="12">
        <v>0</v>
      </c>
      <c r="I27" s="12">
        <v>19.2</v>
      </c>
      <c r="J27" s="12">
        <v>0</v>
      </c>
      <c r="K27" s="12">
        <f>SUM(G27:J27)</f>
        <v>763.5200000000001</v>
      </c>
    </row>
    <row r="28" spans="1:11" ht="30" x14ac:dyDescent="0.25">
      <c r="A28" s="13" t="s">
        <v>42</v>
      </c>
      <c r="B28" s="14" t="s">
        <v>43</v>
      </c>
      <c r="C28" s="15">
        <v>43263</v>
      </c>
      <c r="D28" s="15">
        <v>43263</v>
      </c>
      <c r="E28" s="16" t="s">
        <v>20</v>
      </c>
      <c r="F28" s="13" t="s">
        <v>17</v>
      </c>
      <c r="G28" s="17">
        <v>31.5</v>
      </c>
      <c r="H28" s="17">
        <v>0</v>
      </c>
      <c r="I28" s="17">
        <v>0</v>
      </c>
      <c r="J28" s="17">
        <v>0</v>
      </c>
      <c r="K28" s="17">
        <f>SUM(G28:J28)</f>
        <v>31.5</v>
      </c>
    </row>
    <row r="29" spans="1:11" ht="30" x14ac:dyDescent="0.25">
      <c r="A29" s="8" t="s">
        <v>42</v>
      </c>
      <c r="B29" s="9" t="s">
        <v>43</v>
      </c>
      <c r="C29" s="10">
        <v>43264</v>
      </c>
      <c r="D29" s="10">
        <v>43266</v>
      </c>
      <c r="E29" s="11" t="s">
        <v>27</v>
      </c>
      <c r="F29" s="8" t="s">
        <v>17</v>
      </c>
      <c r="G29" s="12">
        <v>1032.3800000000001</v>
      </c>
      <c r="H29" s="12">
        <v>440.3</v>
      </c>
      <c r="I29" s="12">
        <v>86.8</v>
      </c>
      <c r="J29" s="12">
        <v>66.790000000000006</v>
      </c>
      <c r="K29" s="12">
        <f>SUM(G29:J29)</f>
        <v>1626.27</v>
      </c>
    </row>
    <row r="30" spans="1:11" ht="30" x14ac:dyDescent="0.25">
      <c r="A30" s="13" t="s">
        <v>42</v>
      </c>
      <c r="B30" s="14" t="s">
        <v>43</v>
      </c>
      <c r="C30" s="15">
        <v>43270</v>
      </c>
      <c r="D30" s="15">
        <v>43272</v>
      </c>
      <c r="E30" s="16" t="s">
        <v>32</v>
      </c>
      <c r="F30" s="13" t="s">
        <v>17</v>
      </c>
      <c r="G30" s="17">
        <v>357.03</v>
      </c>
      <c r="H30" s="17">
        <v>528.84</v>
      </c>
      <c r="I30" s="17">
        <v>163.9</v>
      </c>
      <c r="J30" s="17">
        <v>51.9</v>
      </c>
      <c r="K30" s="17">
        <f>SUM(G30:J30)</f>
        <v>1101.67</v>
      </c>
    </row>
    <row r="31" spans="1:11" ht="30" x14ac:dyDescent="0.25">
      <c r="A31" s="8" t="s">
        <v>42</v>
      </c>
      <c r="B31" s="9" t="s">
        <v>43</v>
      </c>
      <c r="C31" s="10">
        <v>43276</v>
      </c>
      <c r="D31" s="10">
        <v>43278</v>
      </c>
      <c r="E31" s="11" t="s">
        <v>32</v>
      </c>
      <c r="F31" s="8" t="s">
        <v>17</v>
      </c>
      <c r="G31" s="12">
        <v>478.09</v>
      </c>
      <c r="H31" s="12">
        <v>467.72</v>
      </c>
      <c r="I31" s="12">
        <v>0</v>
      </c>
      <c r="J31" s="12">
        <v>0</v>
      </c>
      <c r="K31" s="12">
        <f>SUM(G31:J31)</f>
        <v>945.81</v>
      </c>
    </row>
    <row r="32" spans="1:11" ht="30" x14ac:dyDescent="0.25">
      <c r="A32" s="13" t="s">
        <v>42</v>
      </c>
      <c r="B32" s="14" t="s">
        <v>43</v>
      </c>
      <c r="C32" s="15">
        <v>43277</v>
      </c>
      <c r="D32" s="15">
        <v>43277</v>
      </c>
      <c r="E32" s="16" t="s">
        <v>32</v>
      </c>
      <c r="F32" s="13" t="s">
        <v>17</v>
      </c>
      <c r="G32" s="17">
        <v>27.76</v>
      </c>
      <c r="H32" s="17">
        <v>0</v>
      </c>
      <c r="I32" s="17">
        <v>0</v>
      </c>
      <c r="J32" s="17">
        <v>0</v>
      </c>
      <c r="K32" s="17">
        <f>SUM(G32:J32)</f>
        <v>27.76</v>
      </c>
    </row>
    <row r="33" spans="1:11" ht="30" x14ac:dyDescent="0.25">
      <c r="A33" s="8" t="s">
        <v>42</v>
      </c>
      <c r="B33" s="9" t="s">
        <v>43</v>
      </c>
      <c r="C33" s="10">
        <v>43306</v>
      </c>
      <c r="D33" s="10">
        <v>43307</v>
      </c>
      <c r="E33" s="11" t="s">
        <v>32</v>
      </c>
      <c r="F33" s="8" t="s">
        <v>17</v>
      </c>
      <c r="G33" s="12">
        <v>534.47</v>
      </c>
      <c r="H33" s="12">
        <v>205.66</v>
      </c>
      <c r="I33" s="12">
        <v>96.3</v>
      </c>
      <c r="J33" s="12">
        <v>34.6</v>
      </c>
      <c r="K33" s="12">
        <f>SUM(G33:J33)</f>
        <v>871.03</v>
      </c>
    </row>
    <row r="34" spans="1:11" ht="30" x14ac:dyDescent="0.25">
      <c r="A34" s="13" t="s">
        <v>42</v>
      </c>
      <c r="B34" s="14" t="s">
        <v>43</v>
      </c>
      <c r="C34" s="15">
        <v>43312</v>
      </c>
      <c r="D34" s="15">
        <v>43312</v>
      </c>
      <c r="E34" s="16" t="s">
        <v>20</v>
      </c>
      <c r="F34" s="13" t="s">
        <v>17</v>
      </c>
      <c r="G34" s="17">
        <v>57.53</v>
      </c>
      <c r="H34" s="17">
        <v>0</v>
      </c>
      <c r="I34" s="17">
        <v>0</v>
      </c>
      <c r="J34" s="17">
        <v>0</v>
      </c>
      <c r="K34" s="17">
        <f>SUM(G34:J34)</f>
        <v>57.53</v>
      </c>
    </row>
    <row r="35" spans="1:11" ht="30" x14ac:dyDescent="0.25">
      <c r="A35" s="8" t="s">
        <v>42</v>
      </c>
      <c r="B35" s="9" t="s">
        <v>43</v>
      </c>
      <c r="C35" s="10">
        <v>43313</v>
      </c>
      <c r="D35" s="10">
        <v>43314</v>
      </c>
      <c r="E35" s="11" t="s">
        <v>32</v>
      </c>
      <c r="F35" s="8" t="s">
        <v>17</v>
      </c>
      <c r="G35" s="12">
        <v>471.59</v>
      </c>
      <c r="H35" s="12">
        <v>205.66</v>
      </c>
      <c r="I35" s="12">
        <v>67.599999999999994</v>
      </c>
      <c r="J35" s="12">
        <v>34.6</v>
      </c>
      <c r="K35" s="12">
        <f>SUM(G35:J35)</f>
        <v>779.45</v>
      </c>
    </row>
    <row r="36" spans="1:11" ht="30" x14ac:dyDescent="0.25">
      <c r="A36" s="13" t="s">
        <v>42</v>
      </c>
      <c r="B36" s="14" t="s">
        <v>43</v>
      </c>
      <c r="C36" s="15">
        <v>43325</v>
      </c>
      <c r="D36" s="15">
        <v>43326</v>
      </c>
      <c r="E36" s="16" t="s">
        <v>44</v>
      </c>
      <c r="F36" s="13" t="s">
        <v>17</v>
      </c>
      <c r="G36" s="17">
        <v>1007.31</v>
      </c>
      <c r="H36" s="17">
        <v>233.86</v>
      </c>
      <c r="I36" s="17">
        <v>58.1</v>
      </c>
      <c r="J36" s="17">
        <v>34.6</v>
      </c>
      <c r="K36" s="17">
        <f>SUM(G36:J36)</f>
        <v>1333.87</v>
      </c>
    </row>
    <row r="37" spans="1:11" ht="90" x14ac:dyDescent="0.25">
      <c r="A37" s="8" t="s">
        <v>42</v>
      </c>
      <c r="B37" s="9" t="s">
        <v>43</v>
      </c>
      <c r="C37" s="10">
        <v>43332</v>
      </c>
      <c r="D37" s="10">
        <v>43336</v>
      </c>
      <c r="E37" s="11" t="s">
        <v>45</v>
      </c>
      <c r="F37" s="8" t="s">
        <v>17</v>
      </c>
      <c r="G37" s="12">
        <v>3540.3</v>
      </c>
      <c r="H37" s="12">
        <v>437.84</v>
      </c>
      <c r="I37" s="12">
        <v>260.39999999999998</v>
      </c>
      <c r="J37" s="12">
        <v>69.2</v>
      </c>
      <c r="K37" s="12">
        <f>SUM(G37:J37)</f>
        <v>4307.74</v>
      </c>
    </row>
    <row r="38" spans="1:11" ht="30" x14ac:dyDescent="0.25">
      <c r="A38" s="13" t="s">
        <v>42</v>
      </c>
      <c r="B38" s="14" t="s">
        <v>43</v>
      </c>
      <c r="C38" s="15">
        <v>43347</v>
      </c>
      <c r="D38" s="15">
        <v>43348</v>
      </c>
      <c r="E38" s="16" t="s">
        <v>23</v>
      </c>
      <c r="F38" s="13" t="s">
        <v>17</v>
      </c>
      <c r="G38" s="17">
        <v>718.06</v>
      </c>
      <c r="H38" s="17">
        <v>233.86</v>
      </c>
      <c r="I38" s="17">
        <v>106</v>
      </c>
      <c r="J38" s="17">
        <v>34.6</v>
      </c>
      <c r="K38" s="17">
        <f>SUM(G38:J38)</f>
        <v>1092.52</v>
      </c>
    </row>
    <row r="39" spans="1:11" ht="30" x14ac:dyDescent="0.25">
      <c r="A39" s="8" t="s">
        <v>46</v>
      </c>
      <c r="B39" s="9" t="s">
        <v>47</v>
      </c>
      <c r="C39" s="10">
        <v>43272</v>
      </c>
      <c r="D39" s="10">
        <v>43272</v>
      </c>
      <c r="E39" s="11" t="s">
        <v>32</v>
      </c>
      <c r="F39" s="8" t="s">
        <v>17</v>
      </c>
      <c r="G39" s="12">
        <v>25</v>
      </c>
      <c r="H39" s="12">
        <v>0</v>
      </c>
      <c r="I39" s="12">
        <v>0</v>
      </c>
      <c r="J39" s="12">
        <v>0</v>
      </c>
      <c r="K39" s="12">
        <f>SUM(G39:J39)</f>
        <v>25</v>
      </c>
    </row>
    <row r="40" spans="1:11" ht="30" x14ac:dyDescent="0.25">
      <c r="A40" s="13" t="s">
        <v>46</v>
      </c>
      <c r="B40" s="14" t="s">
        <v>47</v>
      </c>
      <c r="C40" s="15">
        <v>43300</v>
      </c>
      <c r="D40" s="15">
        <v>43300</v>
      </c>
      <c r="E40" s="16" t="s">
        <v>48</v>
      </c>
      <c r="F40" s="13" t="s">
        <v>19</v>
      </c>
      <c r="G40" s="17">
        <v>3379.02</v>
      </c>
      <c r="H40" s="17">
        <v>0</v>
      </c>
      <c r="I40" s="17">
        <v>0</v>
      </c>
      <c r="J40" s="17">
        <v>0</v>
      </c>
      <c r="K40" s="17">
        <f>SUM(G40:J40)</f>
        <v>3379.02</v>
      </c>
    </row>
    <row r="41" spans="1:11" ht="30" x14ac:dyDescent="0.25">
      <c r="A41" s="8" t="s">
        <v>46</v>
      </c>
      <c r="B41" s="9" t="s">
        <v>47</v>
      </c>
      <c r="C41" s="10">
        <v>43327</v>
      </c>
      <c r="D41" s="10">
        <v>43327</v>
      </c>
      <c r="E41" s="11" t="s">
        <v>20</v>
      </c>
      <c r="F41" s="8" t="s">
        <v>17</v>
      </c>
      <c r="G41" s="12">
        <v>729.17</v>
      </c>
      <c r="H41" s="12">
        <v>0</v>
      </c>
      <c r="I41" s="12">
        <v>19.45</v>
      </c>
      <c r="J41" s="12">
        <v>0</v>
      </c>
      <c r="K41" s="12">
        <f>SUM(G41:J41)</f>
        <v>748.62</v>
      </c>
    </row>
    <row r="42" spans="1:11" ht="30" x14ac:dyDescent="0.25">
      <c r="A42" s="13" t="s">
        <v>46</v>
      </c>
      <c r="B42" s="14" t="s">
        <v>47</v>
      </c>
      <c r="C42" s="15">
        <v>43333</v>
      </c>
      <c r="D42" s="15">
        <v>43333</v>
      </c>
      <c r="E42" s="16" t="s">
        <v>27</v>
      </c>
      <c r="F42" s="13" t="s">
        <v>19</v>
      </c>
      <c r="G42" s="17">
        <v>923.1</v>
      </c>
      <c r="H42" s="17">
        <v>437.84</v>
      </c>
      <c r="I42" s="17">
        <v>192.8</v>
      </c>
      <c r="J42" s="17">
        <v>69.2</v>
      </c>
      <c r="K42" s="17">
        <f>SUM(G42:J42)</f>
        <v>1622.94</v>
      </c>
    </row>
    <row r="43" spans="1:11" ht="30" x14ac:dyDescent="0.25">
      <c r="A43" s="8" t="s">
        <v>14</v>
      </c>
      <c r="B43" s="9" t="s">
        <v>15</v>
      </c>
      <c r="C43" s="10">
        <v>43217</v>
      </c>
      <c r="D43" s="10">
        <v>43257</v>
      </c>
      <c r="E43" s="11" t="s">
        <v>16</v>
      </c>
      <c r="F43" s="8" t="s">
        <v>17</v>
      </c>
      <c r="G43" s="12">
        <v>204.73</v>
      </c>
      <c r="H43" s="12">
        <v>0</v>
      </c>
      <c r="I43" s="12">
        <v>0</v>
      </c>
      <c r="J43" s="12">
        <v>0</v>
      </c>
      <c r="K43" s="12">
        <f>SUM(G43:J43)</f>
        <v>204.73</v>
      </c>
    </row>
    <row r="44" spans="1:11" ht="30" x14ac:dyDescent="0.25">
      <c r="A44" s="13" t="s">
        <v>14</v>
      </c>
      <c r="B44" s="14" t="s">
        <v>15</v>
      </c>
      <c r="C44" s="15">
        <v>43243</v>
      </c>
      <c r="D44" s="15">
        <v>43244</v>
      </c>
      <c r="E44" s="16" t="s">
        <v>16</v>
      </c>
      <c r="F44" s="13" t="s">
        <v>17</v>
      </c>
      <c r="G44" s="17">
        <v>74.22</v>
      </c>
      <c r="H44" s="17">
        <v>0</v>
      </c>
      <c r="I44" s="17">
        <v>0</v>
      </c>
      <c r="J44" s="17">
        <v>0</v>
      </c>
      <c r="K44" s="17">
        <f>SUM(G44:J44)</f>
        <v>74.22</v>
      </c>
    </row>
    <row r="45" spans="1:11" ht="30" x14ac:dyDescent="0.25">
      <c r="A45" s="8" t="s">
        <v>14</v>
      </c>
      <c r="B45" s="9" t="s">
        <v>15</v>
      </c>
      <c r="C45" s="10">
        <v>43255</v>
      </c>
      <c r="D45" s="10">
        <v>43255</v>
      </c>
      <c r="E45" s="11" t="s">
        <v>18</v>
      </c>
      <c r="F45" s="8" t="s">
        <v>19</v>
      </c>
      <c r="G45" s="12">
        <v>0</v>
      </c>
      <c r="H45" s="12">
        <v>0</v>
      </c>
      <c r="I45" s="12">
        <v>0</v>
      </c>
      <c r="J45" s="12">
        <v>71.14</v>
      </c>
      <c r="K45" s="12">
        <f>SUM(G45:J45)</f>
        <v>71.14</v>
      </c>
    </row>
    <row r="46" spans="1:11" ht="30" x14ac:dyDescent="0.25">
      <c r="A46" s="13" t="s">
        <v>14</v>
      </c>
      <c r="B46" s="14" t="s">
        <v>15</v>
      </c>
      <c r="C46" s="15">
        <v>43257</v>
      </c>
      <c r="D46" s="15">
        <v>43258</v>
      </c>
      <c r="E46" s="16" t="s">
        <v>20</v>
      </c>
      <c r="F46" s="13" t="s">
        <v>17</v>
      </c>
      <c r="G46" s="17">
        <v>156.86000000000001</v>
      </c>
      <c r="H46" s="17">
        <v>351.39</v>
      </c>
      <c r="I46" s="17">
        <v>134.94999999999999</v>
      </c>
      <c r="J46" s="17">
        <v>34.6</v>
      </c>
      <c r="K46" s="17">
        <f>SUM(G46:J46)</f>
        <v>677.80000000000007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46" xr:uid="{39C2439D-6F55-4604-9D4B-5F15E9BF2115}">
      <formula1>41640</formula1>
      <formula2>41729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66BB-AF48-4587-A606-B530F2304EC3}">
  <dimension ref="A1:H5"/>
  <sheetViews>
    <sheetView workbookViewId="0">
      <selection activeCell="A14" sqref="A14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49</v>
      </c>
      <c r="B1" s="1" t="s">
        <v>1</v>
      </c>
      <c r="C1" s="48" t="s">
        <v>50</v>
      </c>
      <c r="D1" s="3" t="s">
        <v>51</v>
      </c>
      <c r="E1" s="3" t="s">
        <v>5</v>
      </c>
      <c r="F1" s="3" t="s">
        <v>52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53</v>
      </c>
      <c r="G2" s="7" t="s">
        <v>54</v>
      </c>
      <c r="H2" s="3"/>
    </row>
    <row r="3" spans="1:8" ht="30" x14ac:dyDescent="0.25">
      <c r="A3" s="42" t="s">
        <v>30</v>
      </c>
      <c r="B3" s="46" t="s">
        <v>31</v>
      </c>
      <c r="C3" s="44">
        <v>43216</v>
      </c>
      <c r="D3" s="45" t="s">
        <v>32</v>
      </c>
      <c r="E3" s="46" t="s">
        <v>17</v>
      </c>
      <c r="F3" s="49">
        <v>1</v>
      </c>
      <c r="G3" s="49">
        <v>1</v>
      </c>
      <c r="H3" s="47">
        <v>14.3</v>
      </c>
    </row>
    <row r="4" spans="1:8" x14ac:dyDescent="0.25">
      <c r="A4" s="50" t="s">
        <v>40</v>
      </c>
      <c r="B4" s="51" t="s">
        <v>41</v>
      </c>
      <c r="C4" s="52">
        <v>43196</v>
      </c>
      <c r="D4" s="53" t="s">
        <v>32</v>
      </c>
      <c r="E4" s="51" t="s">
        <v>19</v>
      </c>
      <c r="F4" s="54">
        <v>14</v>
      </c>
      <c r="G4" s="54">
        <v>0</v>
      </c>
      <c r="H4" s="55">
        <v>112.73</v>
      </c>
    </row>
    <row r="5" spans="1:8" ht="30" x14ac:dyDescent="0.25">
      <c r="A5" s="8" t="s">
        <v>42</v>
      </c>
      <c r="B5" s="8" t="s">
        <v>43</v>
      </c>
      <c r="C5" s="10">
        <v>43277</v>
      </c>
      <c r="D5" s="11" t="s">
        <v>20</v>
      </c>
      <c r="E5" s="8" t="s">
        <v>17</v>
      </c>
      <c r="F5" s="56">
        <v>1</v>
      </c>
      <c r="G5" s="56">
        <v>1</v>
      </c>
      <c r="H5" s="12">
        <v>50.85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5" xr:uid="{ECA64E29-1A3C-481D-8B2E-B74FD5EB5C32}">
      <formula1>41640</formula1>
      <formula2>41729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54EBEB-36A4-42D2-8253-F338236A7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859259-F724-4E4A-8AF9-26ADCC5D18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97E313-843A-469C-BA2A-BD9F0FCC391E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2a7ed111-e777-4799-b396-8397ccedd8ae"/>
    <ds:schemaRef ds:uri="a061aada-6d74-45d8-ad5a-5729b18bda9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T3-2018 Déplacement</vt:lpstr>
      <vt:lpstr>T3-2018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2022-05-06T15:51:34Z</dcterms:created>
  <dcterms:modified xsi:type="dcterms:W3CDTF">2022-05-06T15:52:39Z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