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8/"/>
    </mc:Choice>
  </mc:AlternateContent>
  <xr:revisionPtr revIDLastSave="0" documentId="8_{D0CA1FFA-DCD4-47C1-AD7F-9A26528F221C}" xr6:coauthVersionLast="47" xr6:coauthVersionMax="47" xr10:uidLastSave="{00000000-0000-0000-0000-000000000000}"/>
  <bookViews>
    <workbookView xWindow="28335" yWindow="-3945" windowWidth="21015" windowHeight="14970" xr2:uid="{AB9C3C3D-EF30-4D64-AACA-9101DF8CB6FD}"/>
  </bookViews>
  <sheets>
    <sheet name="T1-2018 Déplacement" sheetId="1" r:id="rId1"/>
    <sheet name="T1-2018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2" i="1" l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57" i="1"/>
  <c r="K56" i="1"/>
  <c r="K55" i="1"/>
  <c r="K54" i="1"/>
  <c r="K53" i="1"/>
</calcChain>
</file>

<file path=xl/sharedStrings.xml><?xml version="1.0" encoding="utf-8"?>
<sst xmlns="http://schemas.openxmlformats.org/spreadsheetml/2006/main" count="267" uniqueCount="62">
  <si>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</si>
  <si>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</si>
  <si>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</si>
  <si>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</si>
  <si>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</si>
  <si>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</si>
  <si>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Montant(s)</t>
  </si>
  <si>
    <t>Total</t>
  </si>
  <si>
    <t>Start Date</t>
  </si>
  <si>
    <t>End Date</t>
  </si>
  <si>
    <t>Transport</t>
  </si>
  <si>
    <t>Hébergement</t>
  </si>
  <si>
    <t>Repas</t>
  </si>
  <si>
    <t>Autre</t>
  </si>
  <si>
    <t>010-Chef des services juridiques</t>
  </si>
  <si>
    <t>Deborah Greenberg</t>
  </si>
  <si>
    <t>Toronto (Ont.)</t>
  </si>
  <si>
    <t>Présence à une réunion du Conseil d'administration</t>
  </si>
  <si>
    <t>Ottawa (Ont.)</t>
  </si>
  <si>
    <t>Activité opérationelle (externe)</t>
  </si>
  <si>
    <t>Montréal (Qc)</t>
  </si>
  <si>
    <t>Activité opérationelle (interne)</t>
  </si>
  <si>
    <t>01-Président et premier dirigeant</t>
  </si>
  <si>
    <t>Evan Siddall</t>
  </si>
  <si>
    <t>Activité opérationelle (interne), Activité opérationelle (externe)</t>
  </si>
  <si>
    <t>Boston, É.-U.</t>
  </si>
  <si>
    <t>Activité opérationelle (interne), Formation et conférences</t>
  </si>
  <si>
    <t>New York, É.-U.</t>
  </si>
  <si>
    <t>Répresentation générale de l'entreprise (externe)</t>
  </si>
  <si>
    <t>Whitehorse, Yn</t>
  </si>
  <si>
    <t>02-Chef de la gestion des risque</t>
  </si>
  <si>
    <t>Steven Mennill</t>
  </si>
  <si>
    <t>Ottawa (Ont.); Toronto (Ont.)</t>
  </si>
  <si>
    <t>Cambridge, Ont.</t>
  </si>
  <si>
    <t>Formation et conférences</t>
  </si>
  <si>
    <t>Oakville, Ont.</t>
  </si>
  <si>
    <t>03-Chef des finances et Premier vice-président, Marchés financiers</t>
  </si>
  <si>
    <t>Wojciech Zielonka</t>
  </si>
  <si>
    <t>04-Premier vice-président,  Aide au logement</t>
  </si>
  <si>
    <t>Charles MacArthur</t>
  </si>
  <si>
    <t>05-Premier vice-président, Politiques et Recherche</t>
  </si>
  <si>
    <t>Michel Tremblay</t>
  </si>
  <si>
    <t>Activité opérationelle (interne), Présence à une réunion du Conseil d'administration</t>
  </si>
  <si>
    <t>06-Chef des finances</t>
  </si>
  <si>
    <t>Lisa Williams</t>
  </si>
  <si>
    <t>Développement des affaires (externe), Formation et conférences</t>
  </si>
  <si>
    <t>07-Chef des activités commerciales</t>
  </si>
  <si>
    <t>Romy Bowers</t>
  </si>
  <si>
    <t>Activité opérationelle (interne), Répresentation générale de l'entreprise (externe)</t>
  </si>
  <si>
    <t>08-Première vice-présidente, Personnes et stratégie</t>
  </si>
  <si>
    <t>Marie-Claude Tremblay</t>
  </si>
  <si>
    <t xml:space="preserve">09-Dirigeant principal de l'information </t>
  </si>
  <si>
    <t>Paul Mason</t>
  </si>
  <si>
    <t>Développement des affaires (externe)</t>
  </si>
  <si>
    <t>Phoenix, É.-U.</t>
  </si>
  <si>
    <t>Vancouver (C.-B.)</t>
  </si>
  <si>
    <t>Poste de direction</t>
  </si>
  <si>
    <t>Date
(aaaa-mmm-jj)</t>
  </si>
  <si>
    <t>Lieu</t>
  </si>
  <si>
    <t>Nombre de personnes</t>
  </si>
  <si>
    <t>CMHC</t>
  </si>
  <si>
    <t>Externe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</si>
</sst>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Fill="1" applyBorder="1" applyAlignment="1">
      <alignment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0" fontId="0" fillId="0" borderId="2" xfId="0" applyFill="1" applyBorder="1"/>
    <xf numFmtId="4" fontId="0" fillId="0" borderId="2" xfId="0" applyNumberForma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0" xfId="0" applyFill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53C69-8A5F-441D-84EE-552A75B96CC4}">
  <dimension ref="A1:K57"/>
  <sheetViews>
    <sheetView tabSelected="1" workbookViewId="0">
      <selection activeCell="B4" sqref="B4"/>
    </sheetView>
  </sheetViews>
  <sheetFormatPr defaultRowHeight="15" x14ac:dyDescent="0.25"/>
  <cols>
    <col min="1" max="1" width="24.5703125" style="21" bestFit="1" customWidth="1"/>
    <col min="2" max="2" width="17.7109375" style="21" customWidth="1"/>
    <col min="3" max="4" width="15" style="21" customWidth="1"/>
    <col min="5" max="5" width="14" style="21" customWidth="1"/>
    <col min="6" max="6" width="24.5703125" style="21" customWidth="1"/>
    <col min="7" max="7" width="10.42578125" style="21" customWidth="1"/>
    <col min="8" max="8" width="13.42578125" style="21" bestFit="1" customWidth="1"/>
    <col min="9" max="11" width="10.42578125" style="21" customWidth="1"/>
    <col min="12" max="16384" width="9.140625" style="21"/>
  </cols>
  <sheetData>
    <row r="1" spans="1:11" x14ac:dyDescent="0.25">
      <c r="A1" s="17" t="s">
        <v>0</v>
      </c>
      <c r="B1" s="17" t="s">
        <v>1</v>
      </c>
      <c r="C1" s="18" t="s">
        <v>2</v>
      </c>
      <c r="D1" s="18" t="s">
        <v>3</v>
      </c>
      <c r="E1" s="19" t="s">
        <v>4</v>
      </c>
      <c r="F1" s="19" t="s">
        <v>5</v>
      </c>
      <c r="G1" s="19" t="s">
        <v>6</v>
      </c>
      <c r="H1" s="20"/>
      <c r="I1" s="20"/>
      <c r="J1" s="20"/>
      <c r="K1" s="19" t="s">
        <v>7</v>
      </c>
    </row>
    <row r="2" spans="1:11" x14ac:dyDescent="0.25">
      <c r="A2" s="22"/>
      <c r="B2" s="22"/>
      <c r="C2" s="23" t="s">
        <v>8</v>
      </c>
      <c r="D2" s="22" t="s">
        <v>9</v>
      </c>
      <c r="E2" s="19"/>
      <c r="F2" s="19"/>
      <c r="G2" s="24" t="s">
        <v>10</v>
      </c>
      <c r="H2" s="24" t="s">
        <v>11</v>
      </c>
      <c r="I2" s="24" t="s">
        <v>12</v>
      </c>
      <c r="J2" s="24" t="s">
        <v>13</v>
      </c>
      <c r="K2" s="19"/>
    </row>
    <row r="3" spans="1:11" ht="45" x14ac:dyDescent="0.25">
      <c r="A3" s="12" t="s">
        <v>22</v>
      </c>
      <c r="B3" s="25" t="s">
        <v>23</v>
      </c>
      <c r="C3" s="13">
        <v>43087</v>
      </c>
      <c r="D3" s="13">
        <v>43089</v>
      </c>
      <c r="E3" s="14" t="s">
        <v>16</v>
      </c>
      <c r="F3" s="12" t="s">
        <v>24</v>
      </c>
      <c r="G3" s="16">
        <v>570.71</v>
      </c>
      <c r="H3" s="16">
        <v>266.8</v>
      </c>
      <c r="I3" s="16">
        <v>0</v>
      </c>
      <c r="J3" s="16">
        <v>17.3</v>
      </c>
      <c r="K3" s="16">
        <f>SUM(G3:J3)</f>
        <v>854.81</v>
      </c>
    </row>
    <row r="4" spans="1:11" ht="45" x14ac:dyDescent="0.25">
      <c r="A4" s="12" t="s">
        <v>22</v>
      </c>
      <c r="B4" s="25" t="s">
        <v>23</v>
      </c>
      <c r="C4" s="13">
        <v>43108</v>
      </c>
      <c r="D4" s="13">
        <v>43112</v>
      </c>
      <c r="E4" s="14" t="s">
        <v>16</v>
      </c>
      <c r="F4" s="12" t="s">
        <v>17</v>
      </c>
      <c r="G4" s="16">
        <v>1900.18</v>
      </c>
      <c r="H4" s="16">
        <v>693.68</v>
      </c>
      <c r="I4" s="16">
        <v>94.7</v>
      </c>
      <c r="J4" s="16">
        <v>34.6</v>
      </c>
      <c r="K4" s="16">
        <f>SUM(G4:J4)</f>
        <v>2723.16</v>
      </c>
    </row>
    <row r="5" spans="1:11" ht="45" x14ac:dyDescent="0.25">
      <c r="A5" s="12" t="s">
        <v>22</v>
      </c>
      <c r="B5" s="25" t="s">
        <v>23</v>
      </c>
      <c r="C5" s="13">
        <v>43112</v>
      </c>
      <c r="D5" s="13">
        <v>43119</v>
      </c>
      <c r="E5" s="14" t="s">
        <v>25</v>
      </c>
      <c r="F5" s="12" t="s">
        <v>26</v>
      </c>
      <c r="G5" s="16">
        <v>1237.73</v>
      </c>
      <c r="H5" s="16">
        <v>345.24</v>
      </c>
      <c r="I5" s="16">
        <v>0</v>
      </c>
      <c r="J5" s="16">
        <v>0</v>
      </c>
      <c r="K5" s="16">
        <f>SUM(G5:J5)</f>
        <v>1582.97</v>
      </c>
    </row>
    <row r="6" spans="1:11" ht="30" x14ac:dyDescent="0.25">
      <c r="A6" s="12" t="s">
        <v>22</v>
      </c>
      <c r="B6" s="25" t="s">
        <v>23</v>
      </c>
      <c r="C6" s="13">
        <v>43123</v>
      </c>
      <c r="D6" s="13">
        <v>43126</v>
      </c>
      <c r="E6" s="14" t="s">
        <v>16</v>
      </c>
      <c r="F6" s="12" t="s">
        <v>19</v>
      </c>
      <c r="G6" s="16">
        <v>83</v>
      </c>
      <c r="H6" s="16">
        <v>346.84</v>
      </c>
      <c r="I6" s="16">
        <v>0</v>
      </c>
      <c r="J6" s="16">
        <v>34.6</v>
      </c>
      <c r="K6" s="16">
        <f>SUM(G6:J6)</f>
        <v>464.44</v>
      </c>
    </row>
    <row r="7" spans="1:11" ht="30" x14ac:dyDescent="0.25">
      <c r="A7" s="12" t="s">
        <v>22</v>
      </c>
      <c r="B7" s="25" t="s">
        <v>23</v>
      </c>
      <c r="C7" s="13">
        <v>43137</v>
      </c>
      <c r="D7" s="13">
        <v>43139</v>
      </c>
      <c r="E7" s="14" t="s">
        <v>16</v>
      </c>
      <c r="F7" s="12" t="s">
        <v>19</v>
      </c>
      <c r="G7" s="16">
        <v>788.91</v>
      </c>
      <c r="H7" s="16">
        <v>301.60000000000002</v>
      </c>
      <c r="I7" s="16">
        <v>104.25</v>
      </c>
      <c r="J7" s="16">
        <v>51.9</v>
      </c>
      <c r="K7" s="16">
        <f>SUM(G7:J7)</f>
        <v>1246.6600000000001</v>
      </c>
    </row>
    <row r="8" spans="1:11" ht="30" x14ac:dyDescent="0.25">
      <c r="A8" s="12" t="s">
        <v>22</v>
      </c>
      <c r="B8" s="25" t="s">
        <v>23</v>
      </c>
      <c r="C8" s="13">
        <v>43146</v>
      </c>
      <c r="D8" s="13">
        <v>43150</v>
      </c>
      <c r="E8" s="14" t="s">
        <v>27</v>
      </c>
      <c r="F8" s="12" t="s">
        <v>19</v>
      </c>
      <c r="G8" s="16">
        <v>815.6</v>
      </c>
      <c r="H8" s="16">
        <v>0</v>
      </c>
      <c r="I8" s="16">
        <v>0</v>
      </c>
      <c r="J8" s="16">
        <v>0</v>
      </c>
      <c r="K8" s="16">
        <f>SUM(G8:J8)</f>
        <v>815.6</v>
      </c>
    </row>
    <row r="9" spans="1:11" ht="30" x14ac:dyDescent="0.25">
      <c r="A9" s="12" t="s">
        <v>22</v>
      </c>
      <c r="B9" s="25" t="s">
        <v>23</v>
      </c>
      <c r="C9" s="13">
        <v>43152</v>
      </c>
      <c r="D9" s="13">
        <v>43152</v>
      </c>
      <c r="E9" s="14" t="s">
        <v>18</v>
      </c>
      <c r="F9" s="12" t="s">
        <v>28</v>
      </c>
      <c r="G9" s="16">
        <v>9</v>
      </c>
      <c r="H9" s="16">
        <v>0</v>
      </c>
      <c r="I9" s="16">
        <v>0</v>
      </c>
      <c r="J9" s="16">
        <v>0</v>
      </c>
      <c r="K9" s="16">
        <f>SUM(G9:J9)</f>
        <v>9</v>
      </c>
    </row>
    <row r="10" spans="1:11" ht="30" x14ac:dyDescent="0.25">
      <c r="A10" s="12" t="s">
        <v>22</v>
      </c>
      <c r="B10" s="25" t="s">
        <v>23</v>
      </c>
      <c r="C10" s="13">
        <v>43153</v>
      </c>
      <c r="D10" s="13">
        <v>43154</v>
      </c>
      <c r="E10" s="14" t="s">
        <v>16</v>
      </c>
      <c r="F10" s="12" t="s">
        <v>19</v>
      </c>
      <c r="G10" s="16">
        <v>837.21</v>
      </c>
      <c r="H10" s="16">
        <v>0</v>
      </c>
      <c r="I10" s="16">
        <v>47.35</v>
      </c>
      <c r="J10" s="16">
        <v>34.6</v>
      </c>
      <c r="K10" s="16">
        <f>SUM(G10:J10)</f>
        <v>919.16000000000008</v>
      </c>
    </row>
    <row r="11" spans="1:11" ht="30" x14ac:dyDescent="0.25">
      <c r="A11" s="12" t="s">
        <v>22</v>
      </c>
      <c r="B11" s="25" t="s">
        <v>23</v>
      </c>
      <c r="C11" s="13">
        <v>43164</v>
      </c>
      <c r="D11" s="13">
        <v>43167</v>
      </c>
      <c r="E11" s="14" t="s">
        <v>29</v>
      </c>
      <c r="F11" s="12" t="s">
        <v>19</v>
      </c>
      <c r="G11" s="16">
        <v>4103.6400000000003</v>
      </c>
      <c r="H11" s="16">
        <v>655.87</v>
      </c>
      <c r="I11" s="16">
        <v>151.80000000000001</v>
      </c>
      <c r="J11" s="16">
        <v>69.2</v>
      </c>
      <c r="K11" s="16">
        <f>SUM(G11:J11)</f>
        <v>4980.51</v>
      </c>
    </row>
    <row r="12" spans="1:11" ht="45" x14ac:dyDescent="0.25">
      <c r="A12" s="12" t="s">
        <v>30</v>
      </c>
      <c r="B12" s="25" t="s">
        <v>31</v>
      </c>
      <c r="C12" s="13">
        <v>43109</v>
      </c>
      <c r="D12" s="13">
        <v>43111</v>
      </c>
      <c r="E12" s="14" t="s">
        <v>16</v>
      </c>
      <c r="F12" s="12" t="s">
        <v>17</v>
      </c>
      <c r="G12" s="16">
        <v>1047.81</v>
      </c>
      <c r="H12" s="16">
        <v>661.2</v>
      </c>
      <c r="I12" s="16">
        <v>66.45</v>
      </c>
      <c r="J12" s="16">
        <v>51.9</v>
      </c>
      <c r="K12" s="16">
        <f>SUM(G12:J12)</f>
        <v>1827.3600000000001</v>
      </c>
    </row>
    <row r="13" spans="1:11" ht="45" x14ac:dyDescent="0.25">
      <c r="A13" s="12" t="s">
        <v>30</v>
      </c>
      <c r="B13" s="25" t="s">
        <v>31</v>
      </c>
      <c r="C13" s="13">
        <v>43122</v>
      </c>
      <c r="D13" s="13">
        <v>43126</v>
      </c>
      <c r="E13" s="14" t="s">
        <v>32</v>
      </c>
      <c r="F13" s="12" t="s">
        <v>24</v>
      </c>
      <c r="G13" s="16">
        <v>670.91</v>
      </c>
      <c r="H13" s="16">
        <v>600.91999999999996</v>
      </c>
      <c r="I13" s="16">
        <v>132.9</v>
      </c>
      <c r="J13" s="16">
        <v>51.9</v>
      </c>
      <c r="K13" s="16">
        <f>SUM(G13:J13)</f>
        <v>1456.63</v>
      </c>
    </row>
    <row r="14" spans="1:11" ht="30" x14ac:dyDescent="0.25">
      <c r="A14" s="12" t="s">
        <v>30</v>
      </c>
      <c r="B14" s="25" t="s">
        <v>31</v>
      </c>
      <c r="C14" s="13">
        <v>43137</v>
      </c>
      <c r="D14" s="13">
        <v>43141</v>
      </c>
      <c r="E14" s="14" t="s">
        <v>33</v>
      </c>
      <c r="F14" s="12" t="s">
        <v>34</v>
      </c>
      <c r="G14" s="16">
        <v>1077.3499999999999</v>
      </c>
      <c r="H14" s="16">
        <v>0</v>
      </c>
      <c r="I14" s="16">
        <v>66.25</v>
      </c>
      <c r="J14" s="16">
        <v>86.5</v>
      </c>
      <c r="K14" s="16">
        <f>SUM(G14:J14)</f>
        <v>1230.0999999999999</v>
      </c>
    </row>
    <row r="15" spans="1:11" ht="30" x14ac:dyDescent="0.25">
      <c r="A15" s="12" t="s">
        <v>30</v>
      </c>
      <c r="B15" s="25" t="s">
        <v>31</v>
      </c>
      <c r="C15" s="13">
        <v>43143</v>
      </c>
      <c r="D15" s="13">
        <v>43143</v>
      </c>
      <c r="E15" s="14" t="s">
        <v>16</v>
      </c>
      <c r="F15" s="12" t="s">
        <v>28</v>
      </c>
      <c r="G15" s="16">
        <v>974.67</v>
      </c>
      <c r="H15" s="16">
        <v>0</v>
      </c>
      <c r="I15" s="16">
        <v>0</v>
      </c>
      <c r="J15" s="16">
        <v>0</v>
      </c>
      <c r="K15" s="16">
        <f>SUM(G15:J15)</f>
        <v>974.67</v>
      </c>
    </row>
    <row r="16" spans="1:11" ht="30" x14ac:dyDescent="0.25">
      <c r="A16" s="12" t="s">
        <v>30</v>
      </c>
      <c r="B16" s="25" t="s">
        <v>31</v>
      </c>
      <c r="C16" s="13">
        <v>43157</v>
      </c>
      <c r="D16" s="13">
        <v>43157</v>
      </c>
      <c r="E16" s="14" t="s">
        <v>35</v>
      </c>
      <c r="F16" s="12" t="s">
        <v>28</v>
      </c>
      <c r="G16" s="16">
        <v>826.75</v>
      </c>
      <c r="H16" s="16">
        <v>0</v>
      </c>
      <c r="I16" s="16">
        <v>18.899999999999999</v>
      </c>
      <c r="J16" s="16">
        <v>0</v>
      </c>
      <c r="K16" s="16">
        <f>SUM(G16:J16)</f>
        <v>845.65</v>
      </c>
    </row>
    <row r="17" spans="1:11" ht="45" x14ac:dyDescent="0.25">
      <c r="A17" s="12" t="s">
        <v>36</v>
      </c>
      <c r="B17" s="25" t="s">
        <v>37</v>
      </c>
      <c r="C17" s="13">
        <v>43108</v>
      </c>
      <c r="D17" s="13">
        <v>43108</v>
      </c>
      <c r="E17" s="14" t="s">
        <v>16</v>
      </c>
      <c r="F17" s="12" t="s">
        <v>19</v>
      </c>
      <c r="G17" s="16">
        <v>295.45999999999998</v>
      </c>
      <c r="H17" s="16">
        <v>0</v>
      </c>
      <c r="I17" s="16">
        <v>0</v>
      </c>
      <c r="J17" s="16">
        <v>0</v>
      </c>
      <c r="K17" s="16">
        <f>SUM(G17:J17)</f>
        <v>295.45999999999998</v>
      </c>
    </row>
    <row r="18" spans="1:11" ht="45" x14ac:dyDescent="0.25">
      <c r="A18" s="12" t="s">
        <v>36</v>
      </c>
      <c r="B18" s="25" t="s">
        <v>37</v>
      </c>
      <c r="C18" s="13">
        <v>43110</v>
      </c>
      <c r="D18" s="13">
        <v>43110</v>
      </c>
      <c r="E18" s="14" t="s">
        <v>16</v>
      </c>
      <c r="F18" s="12" t="s">
        <v>19</v>
      </c>
      <c r="G18" s="16">
        <v>275.63</v>
      </c>
      <c r="H18" s="16">
        <v>0</v>
      </c>
      <c r="I18" s="16">
        <v>0</v>
      </c>
      <c r="J18" s="16">
        <v>0</v>
      </c>
      <c r="K18" s="16">
        <f>SUM(G18:J18)</f>
        <v>275.63</v>
      </c>
    </row>
    <row r="19" spans="1:11" ht="45" x14ac:dyDescent="0.25">
      <c r="A19" s="12" t="s">
        <v>38</v>
      </c>
      <c r="B19" s="25" t="s">
        <v>39</v>
      </c>
      <c r="C19" s="13">
        <v>43102</v>
      </c>
      <c r="D19" s="13">
        <v>43131</v>
      </c>
      <c r="E19" s="14" t="s">
        <v>18</v>
      </c>
      <c r="F19" s="12" t="s">
        <v>21</v>
      </c>
      <c r="G19" s="16">
        <v>25.08</v>
      </c>
      <c r="H19" s="16">
        <v>0</v>
      </c>
      <c r="I19" s="16">
        <v>0</v>
      </c>
      <c r="J19" s="16">
        <v>0</v>
      </c>
      <c r="K19" s="16">
        <f>SUM(G19:J19)</f>
        <v>25.08</v>
      </c>
    </row>
    <row r="20" spans="1:11" ht="45" x14ac:dyDescent="0.25">
      <c r="A20" s="12" t="s">
        <v>38</v>
      </c>
      <c r="B20" s="25" t="s">
        <v>39</v>
      </c>
      <c r="C20" s="13">
        <v>43109</v>
      </c>
      <c r="D20" s="13">
        <v>43109</v>
      </c>
      <c r="E20" s="14" t="s">
        <v>18</v>
      </c>
      <c r="F20" s="12" t="s">
        <v>21</v>
      </c>
      <c r="G20" s="16">
        <v>29.84</v>
      </c>
      <c r="H20" s="16">
        <v>0</v>
      </c>
      <c r="I20" s="16">
        <v>0</v>
      </c>
      <c r="J20" s="16">
        <v>0</v>
      </c>
      <c r="K20" s="16">
        <f>SUM(G20:J20)</f>
        <v>29.84</v>
      </c>
    </row>
    <row r="21" spans="1:11" ht="45" x14ac:dyDescent="0.25">
      <c r="A21" s="12" t="s">
        <v>38</v>
      </c>
      <c r="B21" s="25" t="s">
        <v>39</v>
      </c>
      <c r="C21" s="13">
        <v>43110</v>
      </c>
      <c r="D21" s="13">
        <v>43384</v>
      </c>
      <c r="E21" s="14" t="s">
        <v>16</v>
      </c>
      <c r="F21" s="12" t="s">
        <v>17</v>
      </c>
      <c r="G21" s="16">
        <v>628.9</v>
      </c>
      <c r="H21" s="16">
        <v>330.6</v>
      </c>
      <c r="I21" s="16">
        <v>0</v>
      </c>
      <c r="J21" s="16">
        <v>0</v>
      </c>
      <c r="K21" s="16">
        <f>SUM(G21:J21)</f>
        <v>959.5</v>
      </c>
    </row>
    <row r="22" spans="1:11" ht="45" x14ac:dyDescent="0.25">
      <c r="A22" s="12" t="s">
        <v>38</v>
      </c>
      <c r="B22" s="25" t="s">
        <v>39</v>
      </c>
      <c r="C22" s="13">
        <v>43138</v>
      </c>
      <c r="D22" s="13">
        <v>43138</v>
      </c>
      <c r="E22" s="14" t="s">
        <v>18</v>
      </c>
      <c r="F22" s="12" t="s">
        <v>24</v>
      </c>
      <c r="G22" s="16">
        <v>18.5</v>
      </c>
      <c r="H22" s="16">
        <v>0</v>
      </c>
      <c r="I22" s="16">
        <v>0</v>
      </c>
      <c r="J22" s="16">
        <v>0</v>
      </c>
      <c r="K22" s="16">
        <f>SUM(G22:J22)</f>
        <v>18.5</v>
      </c>
    </row>
    <row r="23" spans="1:11" ht="45" x14ac:dyDescent="0.25">
      <c r="A23" s="12" t="s">
        <v>38</v>
      </c>
      <c r="B23" s="25" t="s">
        <v>39</v>
      </c>
      <c r="C23" s="13">
        <v>43179</v>
      </c>
      <c r="D23" s="13">
        <v>43181</v>
      </c>
      <c r="E23" s="14" t="s">
        <v>16</v>
      </c>
      <c r="F23" s="12" t="s">
        <v>17</v>
      </c>
      <c r="G23" s="16">
        <v>0</v>
      </c>
      <c r="H23" s="16">
        <v>1050.9000000000001</v>
      </c>
      <c r="I23" s="16">
        <v>0</v>
      </c>
      <c r="J23" s="16">
        <v>0</v>
      </c>
      <c r="K23" s="16">
        <f>SUM(G23:J23)</f>
        <v>1050.9000000000001</v>
      </c>
    </row>
    <row r="24" spans="1:11" ht="60" x14ac:dyDescent="0.25">
      <c r="A24" s="12" t="s">
        <v>40</v>
      </c>
      <c r="B24" s="25" t="s">
        <v>41</v>
      </c>
      <c r="C24" s="13">
        <v>43110</v>
      </c>
      <c r="D24" s="13">
        <v>43111</v>
      </c>
      <c r="E24" s="14" t="s">
        <v>16</v>
      </c>
      <c r="F24" s="12" t="s">
        <v>42</v>
      </c>
      <c r="G24" s="16">
        <v>0</v>
      </c>
      <c r="H24" s="16">
        <v>330.6</v>
      </c>
      <c r="I24" s="16">
        <v>0</v>
      </c>
      <c r="J24" s="16">
        <v>0</v>
      </c>
      <c r="K24" s="16">
        <f>SUM(G24:J24)</f>
        <v>330.6</v>
      </c>
    </row>
    <row r="25" spans="1:11" ht="45" x14ac:dyDescent="0.25">
      <c r="A25" s="12" t="s">
        <v>40</v>
      </c>
      <c r="B25" s="25" t="s">
        <v>41</v>
      </c>
      <c r="C25" s="13">
        <v>43110</v>
      </c>
      <c r="D25" s="13">
        <v>43111</v>
      </c>
      <c r="E25" s="14" t="s">
        <v>16</v>
      </c>
      <c r="F25" s="12" t="s">
        <v>17</v>
      </c>
      <c r="G25" s="16">
        <v>822.84</v>
      </c>
      <c r="H25" s="16">
        <v>0</v>
      </c>
      <c r="I25" s="16">
        <v>34.6</v>
      </c>
      <c r="J25" s="16">
        <v>0</v>
      </c>
      <c r="K25" s="16">
        <f>SUM(G25:J25)</f>
        <v>857.44</v>
      </c>
    </row>
    <row r="26" spans="1:11" ht="45" x14ac:dyDescent="0.25">
      <c r="A26" s="12" t="s">
        <v>40</v>
      </c>
      <c r="B26" s="25" t="s">
        <v>41</v>
      </c>
      <c r="C26" s="13">
        <v>43172</v>
      </c>
      <c r="D26" s="13">
        <v>43173</v>
      </c>
      <c r="E26" s="14" t="s">
        <v>16</v>
      </c>
      <c r="F26" s="12" t="s">
        <v>28</v>
      </c>
      <c r="G26" s="16">
        <v>812.61</v>
      </c>
      <c r="H26" s="16">
        <v>196.04</v>
      </c>
      <c r="I26" s="16">
        <v>119.95</v>
      </c>
      <c r="J26" s="16">
        <v>0</v>
      </c>
      <c r="K26" s="16">
        <f>SUM(G26:J26)</f>
        <v>1128.5999999999999</v>
      </c>
    </row>
    <row r="27" spans="1:11" ht="45" x14ac:dyDescent="0.25">
      <c r="A27" s="12" t="s">
        <v>40</v>
      </c>
      <c r="B27" s="25" t="s">
        <v>41</v>
      </c>
      <c r="C27" s="13">
        <v>43178</v>
      </c>
      <c r="D27" s="13">
        <v>43181</v>
      </c>
      <c r="E27" s="14" t="s">
        <v>16</v>
      </c>
      <c r="F27" s="12" t="s">
        <v>17</v>
      </c>
      <c r="G27" s="16">
        <v>593.51</v>
      </c>
      <c r="H27" s="16">
        <v>1050.9000000000001</v>
      </c>
      <c r="I27" s="16">
        <v>240.1</v>
      </c>
      <c r="J27" s="16">
        <v>0</v>
      </c>
      <c r="K27" s="16">
        <f>SUM(G27:J27)</f>
        <v>1884.51</v>
      </c>
    </row>
    <row r="28" spans="1:11" ht="45" x14ac:dyDescent="0.25">
      <c r="A28" s="12" t="s">
        <v>43</v>
      </c>
      <c r="B28" s="25" t="s">
        <v>44</v>
      </c>
      <c r="C28" s="13">
        <v>43110</v>
      </c>
      <c r="D28" s="13">
        <v>43111</v>
      </c>
      <c r="E28" s="14" t="s">
        <v>16</v>
      </c>
      <c r="F28" s="12" t="s">
        <v>17</v>
      </c>
      <c r="G28" s="16">
        <v>496.89</v>
      </c>
      <c r="H28" s="16">
        <v>330.6</v>
      </c>
      <c r="I28" s="16">
        <v>0</v>
      </c>
      <c r="J28" s="16">
        <v>34.6</v>
      </c>
      <c r="K28" s="16">
        <f>SUM(G28:J28)</f>
        <v>862.09</v>
      </c>
    </row>
    <row r="29" spans="1:11" ht="45" x14ac:dyDescent="0.25">
      <c r="A29" s="12" t="s">
        <v>43</v>
      </c>
      <c r="B29" s="25" t="s">
        <v>44</v>
      </c>
      <c r="C29" s="13">
        <v>43138</v>
      </c>
      <c r="D29" s="13">
        <v>43140</v>
      </c>
      <c r="E29" s="14" t="s">
        <v>33</v>
      </c>
      <c r="F29" s="12" t="s">
        <v>45</v>
      </c>
      <c r="G29" s="16">
        <v>1008.91</v>
      </c>
      <c r="H29" s="16">
        <v>0</v>
      </c>
      <c r="I29" s="16">
        <v>0</v>
      </c>
      <c r="J29" s="16">
        <v>51.9</v>
      </c>
      <c r="K29" s="16">
        <f>SUM(G29:J29)</f>
        <v>1060.81</v>
      </c>
    </row>
    <row r="30" spans="1:11" ht="45" x14ac:dyDescent="0.25">
      <c r="A30" s="12" t="s">
        <v>43</v>
      </c>
      <c r="B30" s="25" t="s">
        <v>44</v>
      </c>
      <c r="C30" s="13">
        <v>43178</v>
      </c>
      <c r="D30" s="13">
        <v>43181</v>
      </c>
      <c r="E30" s="14" t="s">
        <v>16</v>
      </c>
      <c r="F30" s="12" t="s">
        <v>17</v>
      </c>
      <c r="G30" s="16">
        <v>557.89</v>
      </c>
      <c r="H30" s="16">
        <v>1050.9000000000001</v>
      </c>
      <c r="I30" s="16">
        <v>94.7</v>
      </c>
      <c r="J30" s="16">
        <v>69.2</v>
      </c>
      <c r="K30" s="16">
        <f>SUM(G30:J30)</f>
        <v>1772.69</v>
      </c>
    </row>
    <row r="31" spans="1:11" ht="30" x14ac:dyDescent="0.25">
      <c r="A31" s="12" t="s">
        <v>46</v>
      </c>
      <c r="B31" s="25" t="s">
        <v>47</v>
      </c>
      <c r="C31" s="13">
        <v>43060</v>
      </c>
      <c r="D31" s="13">
        <v>43062</v>
      </c>
      <c r="E31" s="14" t="s">
        <v>18</v>
      </c>
      <c r="F31" s="12" t="s">
        <v>21</v>
      </c>
      <c r="G31" s="16">
        <v>588.74</v>
      </c>
      <c r="H31" s="16">
        <v>407.36</v>
      </c>
      <c r="I31" s="16">
        <v>189.6</v>
      </c>
      <c r="J31" s="16">
        <v>51.9</v>
      </c>
      <c r="K31" s="16">
        <f>SUM(G31:J31)</f>
        <v>1237.6000000000001</v>
      </c>
    </row>
    <row r="32" spans="1:11" ht="30" x14ac:dyDescent="0.25">
      <c r="A32" s="12" t="s">
        <v>46</v>
      </c>
      <c r="B32" s="25" t="s">
        <v>47</v>
      </c>
      <c r="C32" s="13">
        <v>43081</v>
      </c>
      <c r="D32" s="13">
        <v>43083</v>
      </c>
      <c r="E32" s="14" t="s">
        <v>18</v>
      </c>
      <c r="F32" s="12" t="s">
        <v>21</v>
      </c>
      <c r="G32" s="16">
        <v>537.73</v>
      </c>
      <c r="H32" s="16">
        <v>463.24</v>
      </c>
      <c r="I32" s="16">
        <v>151.80000000000001</v>
      </c>
      <c r="J32" s="16">
        <v>51.8</v>
      </c>
      <c r="K32" s="16">
        <f>SUM(G32:J32)</f>
        <v>1204.57</v>
      </c>
    </row>
    <row r="33" spans="1:11" ht="30" x14ac:dyDescent="0.25">
      <c r="A33" s="12" t="s">
        <v>46</v>
      </c>
      <c r="B33" s="25" t="s">
        <v>47</v>
      </c>
      <c r="C33" s="13">
        <v>43109</v>
      </c>
      <c r="D33" s="13">
        <v>43109</v>
      </c>
      <c r="E33" s="14" t="s">
        <v>18</v>
      </c>
      <c r="F33" s="12" t="s">
        <v>21</v>
      </c>
      <c r="G33" s="16">
        <v>807.57</v>
      </c>
      <c r="H33" s="16">
        <v>0</v>
      </c>
      <c r="I33" s="16">
        <v>38</v>
      </c>
      <c r="J33" s="16">
        <v>0</v>
      </c>
      <c r="K33" s="16">
        <f>SUM(G33:J33)</f>
        <v>845.57</v>
      </c>
    </row>
    <row r="34" spans="1:11" ht="45" x14ac:dyDescent="0.25">
      <c r="A34" s="12" t="s">
        <v>46</v>
      </c>
      <c r="B34" s="25" t="s">
        <v>47</v>
      </c>
      <c r="C34" s="13">
        <v>43110</v>
      </c>
      <c r="D34" s="13">
        <v>43111</v>
      </c>
      <c r="E34" s="14" t="s">
        <v>16</v>
      </c>
      <c r="F34" s="12" t="s">
        <v>17</v>
      </c>
      <c r="G34" s="16">
        <v>145.41999999999999</v>
      </c>
      <c r="H34" s="16">
        <v>0</v>
      </c>
      <c r="I34" s="16">
        <v>0</v>
      </c>
      <c r="J34" s="16">
        <v>0</v>
      </c>
      <c r="K34" s="16">
        <f>SUM(G34:J34)</f>
        <v>145.41999999999999</v>
      </c>
    </row>
    <row r="35" spans="1:11" ht="30" x14ac:dyDescent="0.25">
      <c r="A35" s="12" t="s">
        <v>46</v>
      </c>
      <c r="B35" s="25" t="s">
        <v>47</v>
      </c>
      <c r="C35" s="13">
        <v>43112</v>
      </c>
      <c r="D35" s="13">
        <v>43112</v>
      </c>
      <c r="E35" s="14" t="s">
        <v>18</v>
      </c>
      <c r="F35" s="12" t="s">
        <v>21</v>
      </c>
      <c r="G35" s="16">
        <v>685.89</v>
      </c>
      <c r="H35" s="16">
        <v>0</v>
      </c>
      <c r="I35" s="16">
        <v>19.100000000000001</v>
      </c>
      <c r="J35" s="16">
        <v>0</v>
      </c>
      <c r="K35" s="16">
        <f>SUM(G35:J35)</f>
        <v>704.99</v>
      </c>
    </row>
    <row r="36" spans="1:11" ht="30" x14ac:dyDescent="0.25">
      <c r="A36" s="12" t="s">
        <v>46</v>
      </c>
      <c r="B36" s="25" t="s">
        <v>47</v>
      </c>
      <c r="C36" s="13">
        <v>43116</v>
      </c>
      <c r="D36" s="13">
        <v>43118</v>
      </c>
      <c r="E36" s="14" t="s">
        <v>18</v>
      </c>
      <c r="F36" s="12" t="s">
        <v>21</v>
      </c>
      <c r="G36" s="16">
        <v>551</v>
      </c>
      <c r="H36" s="16">
        <v>409.5</v>
      </c>
      <c r="I36" s="16">
        <v>189.6</v>
      </c>
      <c r="J36" s="16">
        <v>51.9</v>
      </c>
      <c r="K36" s="16">
        <f>SUM(G36:J36)</f>
        <v>1202</v>
      </c>
    </row>
    <row r="37" spans="1:11" ht="45" x14ac:dyDescent="0.25">
      <c r="A37" s="12" t="s">
        <v>46</v>
      </c>
      <c r="B37" s="25" t="s">
        <v>47</v>
      </c>
      <c r="C37" s="13">
        <v>43122</v>
      </c>
      <c r="D37" s="13">
        <v>43125</v>
      </c>
      <c r="E37" s="14" t="s">
        <v>18</v>
      </c>
      <c r="F37" s="12" t="s">
        <v>24</v>
      </c>
      <c r="G37" s="16">
        <v>472.68</v>
      </c>
      <c r="H37" s="16">
        <v>698.49</v>
      </c>
      <c r="I37" s="16">
        <v>218.25</v>
      </c>
      <c r="J37" s="16">
        <v>69.2</v>
      </c>
      <c r="K37" s="16">
        <f>SUM(G37:J37)</f>
        <v>1458.6200000000001</v>
      </c>
    </row>
    <row r="38" spans="1:11" ht="60" x14ac:dyDescent="0.25">
      <c r="A38" s="12" t="s">
        <v>46</v>
      </c>
      <c r="B38" s="25" t="s">
        <v>47</v>
      </c>
      <c r="C38" s="13">
        <v>43131</v>
      </c>
      <c r="D38" s="13">
        <v>43131</v>
      </c>
      <c r="E38" s="14" t="s">
        <v>18</v>
      </c>
      <c r="F38" s="12" t="s">
        <v>48</v>
      </c>
      <c r="G38" s="16">
        <v>692.95</v>
      </c>
      <c r="H38" s="16">
        <v>0</v>
      </c>
      <c r="I38" s="16">
        <v>18.899999999999999</v>
      </c>
      <c r="J38" s="16">
        <v>0</v>
      </c>
      <c r="K38" s="16">
        <f>SUM(G38:J38)</f>
        <v>711.85</v>
      </c>
    </row>
    <row r="39" spans="1:11" ht="45" x14ac:dyDescent="0.25">
      <c r="A39" s="12" t="s">
        <v>46</v>
      </c>
      <c r="B39" s="25" t="s">
        <v>47</v>
      </c>
      <c r="C39" s="13">
        <v>43138</v>
      </c>
      <c r="D39" s="13">
        <v>43140</v>
      </c>
      <c r="E39" s="14" t="s">
        <v>33</v>
      </c>
      <c r="F39" s="12" t="s">
        <v>45</v>
      </c>
      <c r="G39" s="16">
        <v>89.65</v>
      </c>
      <c r="H39" s="16">
        <v>0</v>
      </c>
      <c r="I39" s="16">
        <v>0</v>
      </c>
      <c r="J39" s="16">
        <v>51.89</v>
      </c>
      <c r="K39" s="16">
        <f>SUM(G39:J39)</f>
        <v>141.54000000000002</v>
      </c>
    </row>
    <row r="40" spans="1:11" ht="30" x14ac:dyDescent="0.25">
      <c r="A40" s="12" t="s">
        <v>46</v>
      </c>
      <c r="B40" s="25" t="s">
        <v>47</v>
      </c>
      <c r="C40" s="13">
        <v>43143</v>
      </c>
      <c r="D40" s="13">
        <v>43147</v>
      </c>
      <c r="E40" s="14" t="s">
        <v>18</v>
      </c>
      <c r="F40" s="12" t="s">
        <v>21</v>
      </c>
      <c r="G40" s="16">
        <v>920.48</v>
      </c>
      <c r="H40" s="16">
        <v>411.32</v>
      </c>
      <c r="I40" s="16">
        <v>170.7</v>
      </c>
      <c r="J40" s="16">
        <v>102.58</v>
      </c>
      <c r="K40" s="16">
        <f>SUM(G40:J40)</f>
        <v>1605.08</v>
      </c>
    </row>
    <row r="41" spans="1:11" ht="30" x14ac:dyDescent="0.25">
      <c r="A41" s="12" t="s">
        <v>46</v>
      </c>
      <c r="B41" s="25" t="s">
        <v>47</v>
      </c>
      <c r="C41" s="13">
        <v>43146</v>
      </c>
      <c r="D41" s="13">
        <v>43147</v>
      </c>
      <c r="E41" s="14" t="s">
        <v>16</v>
      </c>
      <c r="F41" s="12" t="s">
        <v>19</v>
      </c>
      <c r="G41" s="16">
        <v>86.46</v>
      </c>
      <c r="H41" s="16">
        <v>0</v>
      </c>
      <c r="I41" s="16">
        <v>0</v>
      </c>
      <c r="J41" s="16">
        <v>0</v>
      </c>
      <c r="K41" s="16">
        <f>SUM(G41:J41)</f>
        <v>86.46</v>
      </c>
    </row>
    <row r="42" spans="1:11" ht="30" x14ac:dyDescent="0.25">
      <c r="A42" s="12" t="s">
        <v>46</v>
      </c>
      <c r="B42" s="25" t="s">
        <v>47</v>
      </c>
      <c r="C42" s="13">
        <v>43151</v>
      </c>
      <c r="D42" s="13">
        <v>43153</v>
      </c>
      <c r="E42" s="14" t="s">
        <v>18</v>
      </c>
      <c r="F42" s="12" t="s">
        <v>21</v>
      </c>
      <c r="G42" s="16">
        <v>469.42</v>
      </c>
      <c r="H42" s="16">
        <v>411.32</v>
      </c>
      <c r="I42" s="16">
        <v>170.7</v>
      </c>
      <c r="J42" s="16">
        <v>51.9</v>
      </c>
      <c r="K42" s="16">
        <f>SUM(G42:J42)</f>
        <v>1103.3400000000001</v>
      </c>
    </row>
    <row r="43" spans="1:11" ht="30" x14ac:dyDescent="0.25">
      <c r="A43" s="12" t="s">
        <v>46</v>
      </c>
      <c r="B43" s="25" t="s">
        <v>47</v>
      </c>
      <c r="C43" s="13">
        <v>43159</v>
      </c>
      <c r="D43" s="13">
        <v>43159</v>
      </c>
      <c r="E43" s="14" t="s">
        <v>18</v>
      </c>
      <c r="F43" s="12" t="s">
        <v>21</v>
      </c>
      <c r="G43" s="16">
        <v>644.47</v>
      </c>
      <c r="H43" s="16">
        <v>0</v>
      </c>
      <c r="I43" s="16">
        <v>85.35</v>
      </c>
      <c r="J43" s="16">
        <v>0</v>
      </c>
      <c r="K43" s="16">
        <f>SUM(G43:J43)</f>
        <v>729.82</v>
      </c>
    </row>
    <row r="44" spans="1:11" ht="30" x14ac:dyDescent="0.25">
      <c r="A44" s="12" t="s">
        <v>46</v>
      </c>
      <c r="B44" s="25" t="s">
        <v>47</v>
      </c>
      <c r="C44" s="13">
        <v>43171</v>
      </c>
      <c r="D44" s="13">
        <v>43174</v>
      </c>
      <c r="E44" s="14" t="s">
        <v>18</v>
      </c>
      <c r="F44" s="12" t="s">
        <v>21</v>
      </c>
      <c r="G44" s="16">
        <v>616.98</v>
      </c>
      <c r="H44" s="16">
        <v>384.65</v>
      </c>
      <c r="I44" s="16">
        <v>256.05</v>
      </c>
      <c r="J44" s="16">
        <v>69.2</v>
      </c>
      <c r="K44" s="16">
        <f>SUM(G44:J44)</f>
        <v>1326.88</v>
      </c>
    </row>
    <row r="45" spans="1:11" ht="60" x14ac:dyDescent="0.25">
      <c r="A45" s="12" t="s">
        <v>49</v>
      </c>
      <c r="B45" s="25" t="s">
        <v>50</v>
      </c>
      <c r="C45" s="13">
        <v>43109</v>
      </c>
      <c r="D45" s="13">
        <v>43111</v>
      </c>
      <c r="E45" s="14" t="s">
        <v>16</v>
      </c>
      <c r="F45" s="12" t="s">
        <v>42</v>
      </c>
      <c r="G45" s="16">
        <v>545.5</v>
      </c>
      <c r="H45" s="16">
        <v>693.7</v>
      </c>
      <c r="I45" s="16">
        <v>85.5</v>
      </c>
      <c r="J45" s="16">
        <v>51.9</v>
      </c>
      <c r="K45" s="16">
        <f>SUM(G45:J45)</f>
        <v>1376.6000000000001</v>
      </c>
    </row>
    <row r="46" spans="1:11" ht="45" x14ac:dyDescent="0.25">
      <c r="A46" s="12" t="s">
        <v>49</v>
      </c>
      <c r="B46" s="25" t="s">
        <v>50</v>
      </c>
      <c r="C46" s="13">
        <v>43128</v>
      </c>
      <c r="D46" s="13">
        <v>43130</v>
      </c>
      <c r="E46" s="14" t="s">
        <v>16</v>
      </c>
      <c r="F46" s="12" t="s">
        <v>34</v>
      </c>
      <c r="G46" s="16">
        <v>268.58</v>
      </c>
      <c r="H46" s="16">
        <v>438.5</v>
      </c>
      <c r="I46" s="16">
        <v>104.45</v>
      </c>
      <c r="J46" s="16">
        <v>51.9</v>
      </c>
      <c r="K46" s="16">
        <f>SUM(G46:J46)</f>
        <v>863.43</v>
      </c>
    </row>
    <row r="47" spans="1:11" ht="45" x14ac:dyDescent="0.25">
      <c r="A47" s="12" t="s">
        <v>49</v>
      </c>
      <c r="B47" s="25" t="s">
        <v>50</v>
      </c>
      <c r="C47" s="13">
        <v>43133</v>
      </c>
      <c r="D47" s="13">
        <v>43133</v>
      </c>
      <c r="E47" s="14" t="s">
        <v>18</v>
      </c>
      <c r="F47" s="12" t="s">
        <v>19</v>
      </c>
      <c r="G47" s="16">
        <v>51</v>
      </c>
      <c r="H47" s="16">
        <v>0</v>
      </c>
      <c r="I47" s="16">
        <v>0</v>
      </c>
      <c r="J47" s="16">
        <v>0</v>
      </c>
      <c r="K47" s="16">
        <f>SUM(G47:J47)</f>
        <v>51</v>
      </c>
    </row>
    <row r="48" spans="1:11" ht="60" x14ac:dyDescent="0.25">
      <c r="A48" s="12" t="s">
        <v>51</v>
      </c>
      <c r="B48" s="25" t="s">
        <v>52</v>
      </c>
      <c r="C48" s="13">
        <v>43109</v>
      </c>
      <c r="D48" s="13">
        <v>43111</v>
      </c>
      <c r="E48" s="14" t="s">
        <v>16</v>
      </c>
      <c r="F48" s="12" t="s">
        <v>42</v>
      </c>
      <c r="G48" s="16">
        <v>407.01</v>
      </c>
      <c r="H48" s="16">
        <v>661.2</v>
      </c>
      <c r="I48" s="16">
        <v>85.55</v>
      </c>
      <c r="J48" s="16">
        <v>51.9</v>
      </c>
      <c r="K48" s="16">
        <f>SUM(G48:J48)</f>
        <v>1205.6600000000001</v>
      </c>
    </row>
    <row r="49" spans="1:11" ht="30" x14ac:dyDescent="0.25">
      <c r="A49" s="12" t="s">
        <v>51</v>
      </c>
      <c r="B49" s="25" t="s">
        <v>52</v>
      </c>
      <c r="C49" s="13">
        <v>43115</v>
      </c>
      <c r="D49" s="13">
        <v>43116</v>
      </c>
      <c r="E49" s="14" t="s">
        <v>18</v>
      </c>
      <c r="F49" s="12" t="s">
        <v>53</v>
      </c>
      <c r="G49" s="16">
        <v>45</v>
      </c>
      <c r="H49" s="16">
        <v>0</v>
      </c>
      <c r="I49" s="16">
        <v>0</v>
      </c>
      <c r="J49" s="16">
        <v>0</v>
      </c>
      <c r="K49" s="16">
        <f>SUM(G49:J49)</f>
        <v>45</v>
      </c>
    </row>
    <row r="50" spans="1:11" ht="30" x14ac:dyDescent="0.25">
      <c r="A50" s="12" t="s">
        <v>51</v>
      </c>
      <c r="B50" s="25" t="s">
        <v>52</v>
      </c>
      <c r="C50" s="13">
        <v>43156</v>
      </c>
      <c r="D50" s="13">
        <v>76029</v>
      </c>
      <c r="E50" s="14" t="s">
        <v>54</v>
      </c>
      <c r="F50" s="12" t="s">
        <v>53</v>
      </c>
      <c r="G50" s="16">
        <v>1792.17</v>
      </c>
      <c r="H50" s="16">
        <v>782.28</v>
      </c>
      <c r="I50" s="16">
        <v>168.14</v>
      </c>
      <c r="J50" s="16">
        <v>51.9</v>
      </c>
      <c r="K50" s="16">
        <f>SUM(G50:J50)</f>
        <v>2794.49</v>
      </c>
    </row>
    <row r="51" spans="1:11" ht="30" x14ac:dyDescent="0.25">
      <c r="A51" s="12" t="s">
        <v>51</v>
      </c>
      <c r="B51" s="25" t="s">
        <v>52</v>
      </c>
      <c r="C51" s="13">
        <v>43172</v>
      </c>
      <c r="D51" s="13">
        <v>43174</v>
      </c>
      <c r="E51" s="14" t="s">
        <v>55</v>
      </c>
      <c r="F51" s="12" t="s">
        <v>21</v>
      </c>
      <c r="G51" s="16">
        <v>1501.64</v>
      </c>
      <c r="H51" s="16">
        <v>491.02</v>
      </c>
      <c r="I51" s="16">
        <v>170.7</v>
      </c>
      <c r="J51" s="16">
        <v>51.9</v>
      </c>
      <c r="K51" s="16">
        <f>SUM(G51:J51)</f>
        <v>2215.2600000000002</v>
      </c>
    </row>
    <row r="52" spans="1:11" ht="45" x14ac:dyDescent="0.25">
      <c r="A52" s="12" t="s">
        <v>51</v>
      </c>
      <c r="B52" s="25" t="s">
        <v>52</v>
      </c>
      <c r="C52" s="13">
        <v>43179</v>
      </c>
      <c r="D52" s="13">
        <v>43181</v>
      </c>
      <c r="E52" s="14" t="s">
        <v>16</v>
      </c>
      <c r="F52" s="12" t="s">
        <v>17</v>
      </c>
      <c r="G52" s="16">
        <v>459.49</v>
      </c>
      <c r="H52" s="16">
        <v>700.6</v>
      </c>
      <c r="I52" s="16">
        <v>85.55</v>
      </c>
      <c r="J52" s="16">
        <v>51.9</v>
      </c>
      <c r="K52" s="16">
        <f>SUM(G52:J52)</f>
        <v>1297.5400000000002</v>
      </c>
    </row>
    <row r="53" spans="1:11" ht="45" x14ac:dyDescent="0.25">
      <c r="A53" s="12" t="s">
        <v>14</v>
      </c>
      <c r="B53" s="25" t="s">
        <v>15</v>
      </c>
      <c r="C53" s="13">
        <v>43109</v>
      </c>
      <c r="D53" s="13">
        <v>43111</v>
      </c>
      <c r="E53" s="14" t="s">
        <v>16</v>
      </c>
      <c r="F53" s="12" t="s">
        <v>17</v>
      </c>
      <c r="G53" s="16">
        <v>739.35</v>
      </c>
      <c r="H53" s="16">
        <v>693.68</v>
      </c>
      <c r="I53" s="16">
        <v>85.35</v>
      </c>
      <c r="J53" s="16">
        <v>51.9</v>
      </c>
      <c r="K53" s="16">
        <f>SUM(G53:J53)</f>
        <v>1570.28</v>
      </c>
    </row>
    <row r="54" spans="1:11" ht="30" x14ac:dyDescent="0.25">
      <c r="A54" s="12" t="s">
        <v>14</v>
      </c>
      <c r="B54" s="25" t="s">
        <v>15</v>
      </c>
      <c r="C54" s="13">
        <v>43116</v>
      </c>
      <c r="D54" s="13">
        <v>43123</v>
      </c>
      <c r="E54" s="14" t="s">
        <v>18</v>
      </c>
      <c r="F54" s="12" t="s">
        <v>19</v>
      </c>
      <c r="G54" s="16">
        <v>156.97999999999999</v>
      </c>
      <c r="H54" s="16">
        <v>0</v>
      </c>
      <c r="I54" s="16">
        <v>0</v>
      </c>
      <c r="J54" s="16">
        <v>0</v>
      </c>
      <c r="K54" s="16">
        <f>SUM(G54:J54)</f>
        <v>156.97999999999999</v>
      </c>
    </row>
    <row r="55" spans="1:11" ht="30" x14ac:dyDescent="0.25">
      <c r="A55" s="12" t="s">
        <v>14</v>
      </c>
      <c r="B55" s="25" t="s">
        <v>15</v>
      </c>
      <c r="C55" s="13">
        <v>43123</v>
      </c>
      <c r="D55" s="13">
        <v>43126</v>
      </c>
      <c r="E55" s="14" t="s">
        <v>16</v>
      </c>
      <c r="F55" s="12" t="s">
        <v>19</v>
      </c>
      <c r="G55" s="16">
        <v>839.84</v>
      </c>
      <c r="H55" s="16">
        <v>1040.52</v>
      </c>
      <c r="I55" s="16">
        <v>218.25</v>
      </c>
      <c r="J55" s="16">
        <v>69.2</v>
      </c>
      <c r="K55" s="16">
        <f>SUM(G55:J55)</f>
        <v>2167.81</v>
      </c>
    </row>
    <row r="56" spans="1:11" ht="30" x14ac:dyDescent="0.25">
      <c r="A56" s="12" t="s">
        <v>14</v>
      </c>
      <c r="B56" s="25" t="s">
        <v>15</v>
      </c>
      <c r="C56" s="13">
        <v>43160</v>
      </c>
      <c r="D56" s="13">
        <v>43172</v>
      </c>
      <c r="E56" s="14" t="s">
        <v>20</v>
      </c>
      <c r="F56" s="12" t="s">
        <v>21</v>
      </c>
      <c r="G56" s="16">
        <v>142.53</v>
      </c>
      <c r="H56" s="16">
        <v>0</v>
      </c>
      <c r="I56" s="16">
        <v>0</v>
      </c>
      <c r="J56" s="16">
        <v>0</v>
      </c>
      <c r="K56" s="16">
        <f>SUM(G56:J56)</f>
        <v>142.53</v>
      </c>
    </row>
    <row r="57" spans="1:11" ht="45" x14ac:dyDescent="0.25">
      <c r="A57" s="12" t="s">
        <v>14</v>
      </c>
      <c r="B57" s="25" t="s">
        <v>15</v>
      </c>
      <c r="C57" s="13">
        <v>43178</v>
      </c>
      <c r="D57" s="13">
        <v>43181</v>
      </c>
      <c r="E57" s="14" t="s">
        <v>16</v>
      </c>
      <c r="F57" s="12" t="s">
        <v>17</v>
      </c>
      <c r="G57" s="16">
        <v>0</v>
      </c>
      <c r="H57" s="16">
        <v>1050.9000000000001</v>
      </c>
      <c r="I57" s="16">
        <v>0</v>
      </c>
      <c r="J57" s="16">
        <v>0</v>
      </c>
      <c r="K57" s="16">
        <f>SUM(G57:J57)</f>
        <v>1050.9000000000001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57" xr:uid="{0C87D6E4-0DBD-42AF-810F-CD2C11763981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B6D28-04AA-48E3-9C75-2B9A0B1A3CA9}">
  <dimension ref="A1:H8"/>
  <sheetViews>
    <sheetView workbookViewId="0">
      <selection activeCell="B22" sqref="B22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</cols>
  <sheetData>
    <row r="1" spans="1:8" x14ac:dyDescent="0.25">
      <c r="A1" s="1" t="s">
        <v>56</v>
      </c>
      <c r="B1" s="1" t="s">
        <v>1</v>
      </c>
      <c r="C1" s="10" t="s">
        <v>57</v>
      </c>
      <c r="D1" s="2" t="s">
        <v>58</v>
      </c>
      <c r="E1" s="2" t="s">
        <v>5</v>
      </c>
      <c r="F1" s="2" t="s">
        <v>59</v>
      </c>
      <c r="G1" s="3"/>
      <c r="H1" s="2" t="s">
        <v>7</v>
      </c>
    </row>
    <row r="2" spans="1:8" x14ac:dyDescent="0.25">
      <c r="A2" s="4"/>
      <c r="B2" s="4"/>
      <c r="C2" s="2"/>
      <c r="D2" s="2"/>
      <c r="E2" s="2"/>
      <c r="F2" s="5" t="s">
        <v>60</v>
      </c>
      <c r="G2" s="5" t="s">
        <v>61</v>
      </c>
      <c r="H2" s="2"/>
    </row>
    <row r="3" spans="1:8" ht="30" x14ac:dyDescent="0.25">
      <c r="A3" s="6" t="s">
        <v>22</v>
      </c>
      <c r="B3" s="12" t="s">
        <v>23</v>
      </c>
      <c r="C3" s="13">
        <v>43074</v>
      </c>
      <c r="D3" s="14" t="s">
        <v>18</v>
      </c>
      <c r="E3" s="12" t="s">
        <v>19</v>
      </c>
      <c r="F3" s="15">
        <v>1</v>
      </c>
      <c r="G3" s="15">
        <v>1</v>
      </c>
      <c r="H3" s="16">
        <v>59.16</v>
      </c>
    </row>
    <row r="4" spans="1:8" ht="30" x14ac:dyDescent="0.25">
      <c r="A4" s="6" t="s">
        <v>22</v>
      </c>
      <c r="B4" s="12" t="s">
        <v>23</v>
      </c>
      <c r="C4" s="13">
        <v>43126</v>
      </c>
      <c r="D4" s="14" t="s">
        <v>16</v>
      </c>
      <c r="E4" s="12" t="s">
        <v>19</v>
      </c>
      <c r="F4" s="15">
        <v>1</v>
      </c>
      <c r="G4" s="15">
        <v>1</v>
      </c>
      <c r="H4" s="16">
        <v>75.260000000000005</v>
      </c>
    </row>
    <row r="5" spans="1:8" ht="30" x14ac:dyDescent="0.25">
      <c r="A5" s="6" t="s">
        <v>22</v>
      </c>
      <c r="B5" s="12" t="s">
        <v>23</v>
      </c>
      <c r="C5" s="13">
        <v>43130</v>
      </c>
      <c r="D5" s="14" t="s">
        <v>18</v>
      </c>
      <c r="E5" s="12" t="s">
        <v>21</v>
      </c>
      <c r="F5" s="15">
        <v>2</v>
      </c>
      <c r="G5" s="15">
        <v>0</v>
      </c>
      <c r="H5" s="16">
        <v>60.96</v>
      </c>
    </row>
    <row r="6" spans="1:8" ht="30" x14ac:dyDescent="0.25">
      <c r="A6" s="6" t="s">
        <v>22</v>
      </c>
      <c r="B6" s="6" t="s">
        <v>23</v>
      </c>
      <c r="C6" s="7">
        <v>43132</v>
      </c>
      <c r="D6" s="8" t="s">
        <v>18</v>
      </c>
      <c r="E6" s="6" t="s">
        <v>19</v>
      </c>
      <c r="F6" s="11">
        <v>1</v>
      </c>
      <c r="G6" s="11">
        <v>1</v>
      </c>
      <c r="H6" s="9">
        <v>51.34</v>
      </c>
    </row>
    <row r="7" spans="1:8" ht="30" x14ac:dyDescent="0.25">
      <c r="A7" s="6" t="s">
        <v>22</v>
      </c>
      <c r="B7" s="6" t="s">
        <v>23</v>
      </c>
      <c r="C7" s="7">
        <v>43138</v>
      </c>
      <c r="D7" s="8" t="s">
        <v>16</v>
      </c>
      <c r="E7" s="6" t="s">
        <v>19</v>
      </c>
      <c r="F7" s="11">
        <v>1</v>
      </c>
      <c r="G7" s="11">
        <v>1</v>
      </c>
      <c r="H7" s="9">
        <v>62.04</v>
      </c>
    </row>
    <row r="8" spans="1:8" ht="30" x14ac:dyDescent="0.25">
      <c r="A8" s="6" t="s">
        <v>22</v>
      </c>
      <c r="B8" s="6" t="s">
        <v>23</v>
      </c>
      <c r="C8" s="7">
        <v>43152</v>
      </c>
      <c r="D8" s="8" t="s">
        <v>18</v>
      </c>
      <c r="E8" s="6" t="s">
        <v>21</v>
      </c>
      <c r="F8" s="11">
        <v>2</v>
      </c>
      <c r="G8" s="11">
        <v>0</v>
      </c>
      <c r="H8" s="9">
        <v>53.34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:C8" xr:uid="{87AB1608-40B5-42DF-A82D-BE51CA4CB1EA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11C03FB-154E-4404-BFDB-C31A009F3D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1EA79B-A984-416C-88B4-8AA0F41AF8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9CD71D-57D5-4C3F-8F56-2CC3D986B000}">
  <ds:schemaRefs>
    <ds:schemaRef ds:uri="http://purl.org/dc/dcmitype/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T1-2018 Déplacement</vt:lpstr>
      <vt:lpstr>T1-2018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2022-05-06T15:18:21Z</dcterms:created>
  <dcterms:modified xsi:type="dcterms:W3CDTF">2022-05-06T15:32:59Z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