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D20ECB78-F032-4E84-9BCD-850B6C1969F4}" xr6:coauthVersionLast="47" xr6:coauthVersionMax="47" xr10:uidLastSave="{00000000-0000-0000-0000-000000000000}"/>
  <bookViews>
    <workbookView xWindow="29310" yWindow="-3915" windowWidth="21015" windowHeight="14970" xr2:uid="{B91EDA29-6D8A-4552-8EE0-9FA524D9F5CB}"/>
  </bookViews>
  <sheets>
    <sheet name="T4-2017 Déplacement" sheetId="1" r:id="rId1"/>
    <sheet name="T4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1" i="1" l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<sst xmlns="http://schemas.openxmlformats.org/spreadsheetml/2006/main" count="407" uniqueCount="67">
  <si>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</si>
  <si>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</si>
  <si>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</si>
  <si>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</si>
  <si>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</si>
  <si>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</si>
  <si>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</si>
  <si>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</si>
  <si>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</si>
  <si>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</si>
  <si>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</si>
  <si>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</si>
  <si>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</si>
  <si>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</si>
  <si>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</si>
  <si>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</si>
  <si>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Toronto (Ont.)</t>
  </si>
  <si>
    <t>Activité opérationelle (externe)</t>
  </si>
  <si>
    <t>Développement des affaires (externe)</t>
  </si>
  <si>
    <t>Boston, MA</t>
  </si>
  <si>
    <t>Formation et conférences</t>
  </si>
  <si>
    <t>Chicago, IL</t>
  </si>
  <si>
    <t>Vancouver (C.-B.)</t>
  </si>
  <si>
    <t>Ottawa (Ont.)</t>
  </si>
  <si>
    <t>New York, NY</t>
  </si>
  <si>
    <t>Montréal (Qc)</t>
  </si>
  <si>
    <t>Halifax (N.-É.)</t>
  </si>
  <si>
    <t>Activité opérationelle (interne)</t>
  </si>
  <si>
    <t>Présence à une réunion du Conseil d'administration</t>
  </si>
  <si>
    <t>Montréal (Qc); Vancouver (C.-B.)</t>
  </si>
  <si>
    <t>02-Premier vice-président, Assurance</t>
  </si>
  <si>
    <t>Steven Mennill</t>
  </si>
  <si>
    <t>Activité opérationelle (interne), Répresentation générale de l'entreprise (externe)</t>
  </si>
  <si>
    <t>Montréal (Qc); Toronto (Ont.)</t>
  </si>
  <si>
    <t>Cambridge</t>
  </si>
  <si>
    <t>Répresentation générale de l'entreprise (externe)</t>
  </si>
  <si>
    <t>Niagara-Falls</t>
  </si>
  <si>
    <t>03-Chef des finances et Premier vice-président, Marchés financiers</t>
  </si>
  <si>
    <t>Wojciech Zielonka</t>
  </si>
  <si>
    <t>Activité opérationelle (interne), Présence à une réunion du Conseil d'administration</t>
  </si>
  <si>
    <t>Barcelona, Spain</t>
  </si>
  <si>
    <t>New York; USA</t>
  </si>
  <si>
    <t>Washington, DC</t>
  </si>
  <si>
    <t>Wakefield; QC</t>
  </si>
  <si>
    <t>Cambridge, ON</t>
  </si>
  <si>
    <t>04-Premier vice-président, Activités régionales et Aide au logement</t>
  </si>
  <si>
    <t>Charles MacArthur</t>
  </si>
  <si>
    <t>Calgary (Alb.)</t>
  </si>
  <si>
    <t>05-Premier vice-président, Développement de la Société, Politiques et Recherche</t>
  </si>
  <si>
    <t>Michel Tremblay</t>
  </si>
  <si>
    <t>Wakefiled, QC</t>
  </si>
  <si>
    <t>07-Chef de la gestion des risques et Chef de la conformité</t>
  </si>
  <si>
    <t>Romy Bowers</t>
  </si>
  <si>
    <t>Amsterdam, NL</t>
  </si>
  <si>
    <t>08-Première vice-présidente, Ressources humaines</t>
  </si>
  <si>
    <t>Marie-Claude Tremblay</t>
  </si>
  <si>
    <t>09-Premier vice-président, avocat-conseil général et secrétaire général</t>
  </si>
  <si>
    <t>Greenberg, Deborah</t>
  </si>
  <si>
    <t xml:space="preserve">10-Dirigeant principal de l'information </t>
  </si>
  <si>
    <t>Paul Mason</t>
  </si>
  <si>
    <t>New Delhi, India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</si>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</sst>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4B9A-4F13-47E4-BF8E-D049758BA395}">
  <dimension ref="A1:K91"/>
  <sheetViews>
    <sheetView tabSelected="1" workbookViewId="0">
      <selection activeCell="A16" sqref="A1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42968</v>
      </c>
      <c r="D3" s="10">
        <v>42969</v>
      </c>
      <c r="E3" s="11" t="s">
        <v>16</v>
      </c>
      <c r="F3" s="8" t="s">
        <v>17</v>
      </c>
      <c r="G3" s="12">
        <v>579.67999999999995</v>
      </c>
      <c r="H3" s="12">
        <v>292.67</v>
      </c>
      <c r="I3" s="12">
        <v>0</v>
      </c>
      <c r="J3" s="12">
        <v>34.6</v>
      </c>
      <c r="K3" s="12">
        <f>SUM(G3:J3)</f>
        <v>906.94999999999993</v>
      </c>
    </row>
    <row r="4" spans="1:11" ht="30" x14ac:dyDescent="0.25">
      <c r="A4" s="13" t="s">
        <v>14</v>
      </c>
      <c r="B4" s="14" t="s">
        <v>15</v>
      </c>
      <c r="C4" s="15">
        <v>42991</v>
      </c>
      <c r="D4" s="15">
        <v>42993</v>
      </c>
      <c r="E4" s="16" t="s">
        <v>16</v>
      </c>
      <c r="F4" s="13" t="s">
        <v>18</v>
      </c>
      <c r="G4" s="17">
        <v>266.95999999999998</v>
      </c>
      <c r="H4" s="17">
        <v>213.43</v>
      </c>
      <c r="I4" s="17">
        <v>0</v>
      </c>
      <c r="J4" s="17">
        <v>51.9</v>
      </c>
      <c r="K4" s="17">
        <f>SUM(G4:J4)</f>
        <v>532.29</v>
      </c>
    </row>
    <row r="5" spans="1:11" ht="30" x14ac:dyDescent="0.25">
      <c r="A5" s="8" t="s">
        <v>14</v>
      </c>
      <c r="B5" s="9" t="s">
        <v>15</v>
      </c>
      <c r="C5" s="10">
        <v>42995</v>
      </c>
      <c r="D5" s="10">
        <v>42996</v>
      </c>
      <c r="E5" s="11" t="s">
        <v>19</v>
      </c>
      <c r="F5" s="8" t="s">
        <v>20</v>
      </c>
      <c r="G5" s="12">
        <v>1152.3499999999999</v>
      </c>
      <c r="H5" s="12">
        <v>0</v>
      </c>
      <c r="I5" s="12">
        <v>0</v>
      </c>
      <c r="J5" s="12">
        <v>42.34</v>
      </c>
      <c r="K5" s="12">
        <f>SUM(G5:J5)</f>
        <v>1194.6899999999998</v>
      </c>
    </row>
    <row r="6" spans="1:11" ht="30" x14ac:dyDescent="0.25">
      <c r="A6" s="13" t="s">
        <v>14</v>
      </c>
      <c r="B6" s="14" t="s">
        <v>15</v>
      </c>
      <c r="C6" s="15">
        <v>42999</v>
      </c>
      <c r="D6" s="15">
        <v>43001</v>
      </c>
      <c r="E6" s="16" t="s">
        <v>21</v>
      </c>
      <c r="F6" s="13" t="s">
        <v>20</v>
      </c>
      <c r="G6" s="17">
        <v>975.69</v>
      </c>
      <c r="H6" s="17">
        <v>0</v>
      </c>
      <c r="I6" s="17">
        <v>0</v>
      </c>
      <c r="J6" s="17">
        <v>0</v>
      </c>
      <c r="K6" s="17">
        <f>SUM(G6:J6)</f>
        <v>975.69</v>
      </c>
    </row>
    <row r="7" spans="1:11" ht="30" x14ac:dyDescent="0.25">
      <c r="A7" s="8" t="s">
        <v>14</v>
      </c>
      <c r="B7" s="9" t="s">
        <v>15</v>
      </c>
      <c r="C7" s="10">
        <v>43011</v>
      </c>
      <c r="D7" s="10">
        <v>43013</v>
      </c>
      <c r="E7" s="11" t="s">
        <v>22</v>
      </c>
      <c r="F7" s="8" t="s">
        <v>18</v>
      </c>
      <c r="G7" s="12">
        <v>3835.23</v>
      </c>
      <c r="H7" s="12">
        <v>493.5</v>
      </c>
      <c r="I7" s="12">
        <v>113.8</v>
      </c>
      <c r="J7" s="12">
        <v>51.9</v>
      </c>
      <c r="K7" s="12">
        <f>SUM(G7:J7)</f>
        <v>4494.4299999999994</v>
      </c>
    </row>
    <row r="8" spans="1:11" ht="30" x14ac:dyDescent="0.25">
      <c r="A8" s="13" t="s">
        <v>14</v>
      </c>
      <c r="B8" s="14" t="s">
        <v>15</v>
      </c>
      <c r="C8" s="15">
        <v>43018</v>
      </c>
      <c r="D8" s="15">
        <v>43018</v>
      </c>
      <c r="E8" s="16" t="s">
        <v>23</v>
      </c>
      <c r="F8" s="13" t="s">
        <v>18</v>
      </c>
      <c r="G8" s="17">
        <v>25.64</v>
      </c>
      <c r="H8" s="17">
        <v>0</v>
      </c>
      <c r="I8" s="17">
        <v>0</v>
      </c>
      <c r="J8" s="17">
        <v>0</v>
      </c>
      <c r="K8" s="17">
        <f>SUM(G8:J8)</f>
        <v>25.64</v>
      </c>
    </row>
    <row r="9" spans="1:11" ht="30" x14ac:dyDescent="0.25">
      <c r="A9" s="8" t="s">
        <v>14</v>
      </c>
      <c r="B9" s="9" t="s">
        <v>15</v>
      </c>
      <c r="C9" s="10">
        <v>43019</v>
      </c>
      <c r="D9" s="10">
        <v>43019</v>
      </c>
      <c r="E9" s="11" t="s">
        <v>23</v>
      </c>
      <c r="F9" s="8" t="s">
        <v>18</v>
      </c>
      <c r="G9" s="12">
        <v>14.7</v>
      </c>
      <c r="H9" s="12">
        <v>0</v>
      </c>
      <c r="I9" s="12">
        <v>0</v>
      </c>
      <c r="J9" s="12">
        <v>0</v>
      </c>
      <c r="K9" s="12">
        <f>SUM(G9:J9)</f>
        <v>14.7</v>
      </c>
    </row>
    <row r="10" spans="1:11" ht="30" x14ac:dyDescent="0.25">
      <c r="A10" s="13" t="s">
        <v>14</v>
      </c>
      <c r="B10" s="14" t="s">
        <v>15</v>
      </c>
      <c r="C10" s="15">
        <v>43025</v>
      </c>
      <c r="D10" s="15">
        <v>43027</v>
      </c>
      <c r="E10" s="16" t="s">
        <v>16</v>
      </c>
      <c r="F10" s="13" t="s">
        <v>17</v>
      </c>
      <c r="G10" s="17">
        <v>444.83</v>
      </c>
      <c r="H10" s="17">
        <v>326.57</v>
      </c>
      <c r="I10" s="17">
        <v>47.35</v>
      </c>
      <c r="J10" s="17">
        <v>51.9</v>
      </c>
      <c r="K10" s="17">
        <f>SUM(G10:J10)</f>
        <v>870.65</v>
      </c>
    </row>
    <row r="11" spans="1:11" ht="30" x14ac:dyDescent="0.25">
      <c r="A11" s="8" t="s">
        <v>14</v>
      </c>
      <c r="B11" s="9" t="s">
        <v>15</v>
      </c>
      <c r="C11" s="10">
        <v>43027</v>
      </c>
      <c r="D11" s="10">
        <v>43028</v>
      </c>
      <c r="E11" s="11" t="s">
        <v>24</v>
      </c>
      <c r="F11" s="8" t="s">
        <v>18</v>
      </c>
      <c r="G11" s="12">
        <v>780.68</v>
      </c>
      <c r="H11" s="12">
        <v>400.11</v>
      </c>
      <c r="I11" s="12">
        <v>0</v>
      </c>
      <c r="J11" s="12">
        <v>43.38</v>
      </c>
      <c r="K11" s="12">
        <f>SUM(G11:J11)</f>
        <v>1224.17</v>
      </c>
    </row>
    <row r="12" spans="1:11" ht="30" x14ac:dyDescent="0.25">
      <c r="A12" s="13" t="s">
        <v>14</v>
      </c>
      <c r="B12" s="14" t="s">
        <v>15</v>
      </c>
      <c r="C12" s="15">
        <v>43031</v>
      </c>
      <c r="D12" s="15">
        <v>43031</v>
      </c>
      <c r="E12" s="16" t="s">
        <v>25</v>
      </c>
      <c r="F12" s="13" t="s">
        <v>18</v>
      </c>
      <c r="G12" s="17">
        <v>491.21</v>
      </c>
      <c r="H12" s="17">
        <v>0</v>
      </c>
      <c r="I12" s="17">
        <v>0</v>
      </c>
      <c r="J12" s="17">
        <v>0</v>
      </c>
      <c r="K12" s="17">
        <f>SUM(G12:J12)</f>
        <v>491.21</v>
      </c>
    </row>
    <row r="13" spans="1:11" ht="30" x14ac:dyDescent="0.25">
      <c r="A13" s="8" t="s">
        <v>14</v>
      </c>
      <c r="B13" s="9" t="s">
        <v>15</v>
      </c>
      <c r="C13" s="10">
        <v>43033</v>
      </c>
      <c r="D13" s="10">
        <v>43035</v>
      </c>
      <c r="E13" s="11" t="s">
        <v>26</v>
      </c>
      <c r="F13" s="8" t="s">
        <v>27</v>
      </c>
      <c r="G13" s="12">
        <v>921.33</v>
      </c>
      <c r="H13" s="12">
        <v>507.02</v>
      </c>
      <c r="I13" s="12">
        <v>132.69999999999999</v>
      </c>
      <c r="J13" s="12">
        <v>34.6</v>
      </c>
      <c r="K13" s="12">
        <f>SUM(G13:J13)</f>
        <v>1595.6499999999999</v>
      </c>
    </row>
    <row r="14" spans="1:11" ht="45" x14ac:dyDescent="0.25">
      <c r="A14" s="13" t="s">
        <v>14</v>
      </c>
      <c r="B14" s="14" t="s">
        <v>15</v>
      </c>
      <c r="C14" s="15">
        <v>43040</v>
      </c>
      <c r="D14" s="15">
        <v>43042</v>
      </c>
      <c r="E14" s="16" t="s">
        <v>16</v>
      </c>
      <c r="F14" s="13" t="s">
        <v>28</v>
      </c>
      <c r="G14" s="17">
        <v>182.04</v>
      </c>
      <c r="H14" s="17">
        <v>693.68</v>
      </c>
      <c r="I14" s="17">
        <v>0</v>
      </c>
      <c r="J14" s="17">
        <v>51.9</v>
      </c>
      <c r="K14" s="17">
        <f>SUM(G14:J14)</f>
        <v>927.61999999999989</v>
      </c>
    </row>
    <row r="15" spans="1:11" ht="30" x14ac:dyDescent="0.25">
      <c r="A15" s="8" t="s">
        <v>14</v>
      </c>
      <c r="B15" s="9" t="s">
        <v>15</v>
      </c>
      <c r="C15" s="10">
        <v>43052</v>
      </c>
      <c r="D15" s="10">
        <v>43053</v>
      </c>
      <c r="E15" s="11" t="s">
        <v>25</v>
      </c>
      <c r="F15" s="8" t="s">
        <v>18</v>
      </c>
      <c r="G15" s="12">
        <v>383.57</v>
      </c>
      <c r="H15" s="12">
        <v>195.16</v>
      </c>
      <c r="I15" s="12">
        <v>19.100000000000001</v>
      </c>
      <c r="J15" s="12">
        <v>17.3</v>
      </c>
      <c r="K15" s="12">
        <f>SUM(G15:J15)</f>
        <v>615.13</v>
      </c>
    </row>
    <row r="16" spans="1:11" ht="45" x14ac:dyDescent="0.25">
      <c r="A16" s="13" t="s">
        <v>14</v>
      </c>
      <c r="B16" s="14" t="s">
        <v>15</v>
      </c>
      <c r="C16" s="15">
        <v>43055</v>
      </c>
      <c r="D16" s="15">
        <v>43060</v>
      </c>
      <c r="E16" s="16" t="s">
        <v>16</v>
      </c>
      <c r="F16" s="13" t="s">
        <v>28</v>
      </c>
      <c r="G16" s="17">
        <v>134.85</v>
      </c>
      <c r="H16" s="17">
        <v>266.8</v>
      </c>
      <c r="I16" s="17">
        <v>47.35</v>
      </c>
      <c r="J16" s="17">
        <v>17.3</v>
      </c>
      <c r="K16" s="17">
        <f>SUM(G16:J16)</f>
        <v>466.3</v>
      </c>
    </row>
    <row r="17" spans="1:11" ht="45" x14ac:dyDescent="0.25">
      <c r="A17" s="8" t="s">
        <v>14</v>
      </c>
      <c r="B17" s="9" t="s">
        <v>15</v>
      </c>
      <c r="C17" s="10">
        <v>43060</v>
      </c>
      <c r="D17" s="10">
        <v>43063</v>
      </c>
      <c r="E17" s="11" t="s">
        <v>29</v>
      </c>
      <c r="F17" s="8" t="s">
        <v>17</v>
      </c>
      <c r="G17" s="12">
        <v>4473.2</v>
      </c>
      <c r="H17" s="12">
        <v>184.47</v>
      </c>
      <c r="I17" s="12">
        <v>66.45</v>
      </c>
      <c r="J17" s="12">
        <v>0</v>
      </c>
      <c r="K17" s="12">
        <f>SUM(G17:J17)</f>
        <v>4724.12</v>
      </c>
    </row>
    <row r="18" spans="1:11" ht="30" x14ac:dyDescent="0.25">
      <c r="A18" s="13" t="s">
        <v>14</v>
      </c>
      <c r="B18" s="14" t="s">
        <v>15</v>
      </c>
      <c r="C18" s="15">
        <v>43063</v>
      </c>
      <c r="D18" s="15">
        <v>43064</v>
      </c>
      <c r="E18" s="16" t="s">
        <v>22</v>
      </c>
      <c r="F18" s="13" t="s">
        <v>18</v>
      </c>
      <c r="G18" s="17">
        <v>1322.37</v>
      </c>
      <c r="H18" s="17">
        <v>244.86</v>
      </c>
      <c r="I18" s="17">
        <v>0</v>
      </c>
      <c r="J18" s="17">
        <v>34.6</v>
      </c>
      <c r="K18" s="17">
        <f>SUM(G18:J18)</f>
        <v>1601.83</v>
      </c>
    </row>
    <row r="19" spans="1:11" ht="30" x14ac:dyDescent="0.25">
      <c r="A19" s="8" t="s">
        <v>14</v>
      </c>
      <c r="B19" s="9" t="s">
        <v>15</v>
      </c>
      <c r="C19" s="10">
        <v>43066</v>
      </c>
      <c r="D19" s="10">
        <v>43084</v>
      </c>
      <c r="E19" s="11" t="s">
        <v>16</v>
      </c>
      <c r="F19" s="8" t="s">
        <v>17</v>
      </c>
      <c r="G19" s="12">
        <v>735.22</v>
      </c>
      <c r="H19" s="12">
        <v>346.84</v>
      </c>
      <c r="I19" s="12">
        <v>66.45</v>
      </c>
      <c r="J19" s="12">
        <v>34.6</v>
      </c>
      <c r="K19" s="12">
        <f>SUM(G19:J19)</f>
        <v>1183.1099999999999</v>
      </c>
    </row>
    <row r="20" spans="1:11" ht="30" x14ac:dyDescent="0.25">
      <c r="A20" s="13" t="s">
        <v>14</v>
      </c>
      <c r="B20" s="14" t="s">
        <v>15</v>
      </c>
      <c r="C20" s="15">
        <v>43068</v>
      </c>
      <c r="D20" s="15">
        <v>43069</v>
      </c>
      <c r="E20" s="16" t="s">
        <v>23</v>
      </c>
      <c r="F20" s="13" t="s">
        <v>17</v>
      </c>
      <c r="G20" s="17">
        <v>699.89</v>
      </c>
      <c r="H20" s="17">
        <v>0</v>
      </c>
      <c r="I20" s="17">
        <v>0</v>
      </c>
      <c r="J20" s="17">
        <v>0</v>
      </c>
      <c r="K20" s="17">
        <f>SUM(G20:J20)</f>
        <v>699.89</v>
      </c>
    </row>
    <row r="21" spans="1:11" ht="30" x14ac:dyDescent="0.25">
      <c r="A21" s="8" t="s">
        <v>14</v>
      </c>
      <c r="B21" s="9" t="s">
        <v>15</v>
      </c>
      <c r="C21" s="10">
        <v>43076</v>
      </c>
      <c r="D21" s="10">
        <v>43080</v>
      </c>
      <c r="E21" s="11" t="s">
        <v>22</v>
      </c>
      <c r="F21" s="8" t="s">
        <v>18</v>
      </c>
      <c r="G21" s="12">
        <v>3409.17</v>
      </c>
      <c r="H21" s="12">
        <v>0</v>
      </c>
      <c r="I21" s="12">
        <v>38</v>
      </c>
      <c r="J21" s="12">
        <v>17.309999999999999</v>
      </c>
      <c r="K21" s="12">
        <f>SUM(G21:J21)</f>
        <v>3464.48</v>
      </c>
    </row>
    <row r="22" spans="1:11" ht="60" x14ac:dyDescent="0.25">
      <c r="A22" s="13" t="s">
        <v>30</v>
      </c>
      <c r="B22" s="14" t="s">
        <v>31</v>
      </c>
      <c r="C22" s="15">
        <v>43018</v>
      </c>
      <c r="D22" s="15">
        <v>43019</v>
      </c>
      <c r="E22" s="16" t="s">
        <v>23</v>
      </c>
      <c r="F22" s="13" t="s">
        <v>32</v>
      </c>
      <c r="G22" s="17">
        <v>75.5</v>
      </c>
      <c r="H22" s="17">
        <v>0</v>
      </c>
      <c r="I22" s="17">
        <v>0</v>
      </c>
      <c r="J22" s="17">
        <v>0</v>
      </c>
      <c r="K22" s="17">
        <f>SUM(G22:J22)</f>
        <v>75.5</v>
      </c>
    </row>
    <row r="23" spans="1:11" ht="30" x14ac:dyDescent="0.25">
      <c r="A23" s="8" t="s">
        <v>30</v>
      </c>
      <c r="B23" s="9" t="s">
        <v>31</v>
      </c>
      <c r="C23" s="10">
        <v>43025</v>
      </c>
      <c r="D23" s="10">
        <v>43028</v>
      </c>
      <c r="E23" s="11" t="s">
        <v>22</v>
      </c>
      <c r="F23" s="8" t="s">
        <v>27</v>
      </c>
      <c r="G23" s="12">
        <v>4346.79</v>
      </c>
      <c r="H23" s="12">
        <v>785.08</v>
      </c>
      <c r="I23" s="12">
        <v>208.7</v>
      </c>
      <c r="J23" s="12">
        <v>69.2</v>
      </c>
      <c r="K23" s="12">
        <f>SUM(G23:J23)</f>
        <v>5409.7699999999995</v>
      </c>
    </row>
    <row r="24" spans="1:11" ht="30" x14ac:dyDescent="0.25">
      <c r="A24" s="13" t="s">
        <v>30</v>
      </c>
      <c r="B24" s="14" t="s">
        <v>31</v>
      </c>
      <c r="C24" s="15">
        <v>43039</v>
      </c>
      <c r="D24" s="15">
        <v>43040</v>
      </c>
      <c r="E24" s="16" t="s">
        <v>33</v>
      </c>
      <c r="F24" s="13" t="s">
        <v>27</v>
      </c>
      <c r="G24" s="17">
        <v>775.84</v>
      </c>
      <c r="H24" s="17">
        <v>179.67</v>
      </c>
      <c r="I24" s="17">
        <v>104.25</v>
      </c>
      <c r="J24" s="17">
        <v>34.6</v>
      </c>
      <c r="K24" s="17">
        <f>SUM(G24:J24)</f>
        <v>1094.3599999999999</v>
      </c>
    </row>
    <row r="25" spans="1:11" ht="45" x14ac:dyDescent="0.25">
      <c r="A25" s="8" t="s">
        <v>30</v>
      </c>
      <c r="B25" s="9" t="s">
        <v>31</v>
      </c>
      <c r="C25" s="10">
        <v>43041</v>
      </c>
      <c r="D25" s="10">
        <v>43042</v>
      </c>
      <c r="E25" s="11" t="s">
        <v>16</v>
      </c>
      <c r="F25" s="8" t="s">
        <v>28</v>
      </c>
      <c r="G25" s="12">
        <v>875.83</v>
      </c>
      <c r="H25" s="12">
        <v>330.6</v>
      </c>
      <c r="I25" s="12">
        <v>0</v>
      </c>
      <c r="J25" s="12">
        <v>34.6</v>
      </c>
      <c r="K25" s="12">
        <f>SUM(G25:J25)</f>
        <v>1241.03</v>
      </c>
    </row>
    <row r="26" spans="1:11" ht="30" x14ac:dyDescent="0.25">
      <c r="A26" s="13" t="s">
        <v>30</v>
      </c>
      <c r="B26" s="14" t="s">
        <v>31</v>
      </c>
      <c r="C26" s="15">
        <v>43048</v>
      </c>
      <c r="D26" s="15">
        <v>43049</v>
      </c>
      <c r="E26" s="16" t="s">
        <v>26</v>
      </c>
      <c r="F26" s="13" t="s">
        <v>27</v>
      </c>
      <c r="G26" s="17">
        <v>676.22</v>
      </c>
      <c r="H26" s="17">
        <v>174.78</v>
      </c>
      <c r="I26" s="17">
        <v>85.35</v>
      </c>
      <c r="J26" s="17">
        <v>34.6</v>
      </c>
      <c r="K26" s="17">
        <f>SUM(G26:J26)</f>
        <v>970.95</v>
      </c>
    </row>
    <row r="27" spans="1:11" ht="30" x14ac:dyDescent="0.25">
      <c r="A27" s="8" t="s">
        <v>30</v>
      </c>
      <c r="B27" s="9" t="s">
        <v>31</v>
      </c>
      <c r="C27" s="10">
        <v>43053</v>
      </c>
      <c r="D27" s="10">
        <v>43055</v>
      </c>
      <c r="E27" s="11" t="s">
        <v>34</v>
      </c>
      <c r="F27" s="8" t="s">
        <v>35</v>
      </c>
      <c r="G27" s="12">
        <v>251.29</v>
      </c>
      <c r="H27" s="12">
        <v>610.20000000000005</v>
      </c>
      <c r="I27" s="12">
        <v>38</v>
      </c>
      <c r="J27" s="12">
        <v>51.9</v>
      </c>
      <c r="K27" s="12">
        <f>SUM(G27:J27)</f>
        <v>951.39</v>
      </c>
    </row>
    <row r="28" spans="1:11" ht="30" x14ac:dyDescent="0.25">
      <c r="A28" s="13" t="s">
        <v>30</v>
      </c>
      <c r="B28" s="14" t="s">
        <v>31</v>
      </c>
      <c r="C28" s="15">
        <v>43059</v>
      </c>
      <c r="D28" s="15">
        <v>43059</v>
      </c>
      <c r="E28" s="16" t="s">
        <v>16</v>
      </c>
      <c r="F28" s="13" t="s">
        <v>35</v>
      </c>
      <c r="G28" s="17">
        <v>383.96</v>
      </c>
      <c r="H28" s="17">
        <v>0</v>
      </c>
      <c r="I28" s="17">
        <v>0</v>
      </c>
      <c r="J28" s="17">
        <v>0</v>
      </c>
      <c r="K28" s="17">
        <f>SUM(G28:J28)</f>
        <v>383.96</v>
      </c>
    </row>
    <row r="29" spans="1:11" ht="30" x14ac:dyDescent="0.25">
      <c r="A29" s="8" t="s">
        <v>30</v>
      </c>
      <c r="B29" s="9" t="s">
        <v>31</v>
      </c>
      <c r="C29" s="10">
        <v>43066</v>
      </c>
      <c r="D29" s="10">
        <v>43067</v>
      </c>
      <c r="E29" s="11" t="s">
        <v>36</v>
      </c>
      <c r="F29" s="8" t="s">
        <v>35</v>
      </c>
      <c r="G29" s="12">
        <v>919.2</v>
      </c>
      <c r="H29" s="12">
        <v>160.41999999999999</v>
      </c>
      <c r="I29" s="12">
        <v>56.9</v>
      </c>
      <c r="J29" s="12">
        <v>34.6</v>
      </c>
      <c r="K29" s="12">
        <f>SUM(G29:J29)</f>
        <v>1171.1200000000001</v>
      </c>
    </row>
    <row r="30" spans="1:11" ht="30" x14ac:dyDescent="0.25">
      <c r="A30" s="13" t="s">
        <v>30</v>
      </c>
      <c r="B30" s="14" t="s">
        <v>31</v>
      </c>
      <c r="C30" s="15">
        <v>43077</v>
      </c>
      <c r="D30" s="15">
        <v>43077</v>
      </c>
      <c r="E30" s="16" t="s">
        <v>16</v>
      </c>
      <c r="F30" s="13" t="s">
        <v>18</v>
      </c>
      <c r="G30" s="17">
        <v>367.28</v>
      </c>
      <c r="H30" s="17">
        <v>0</v>
      </c>
      <c r="I30" s="17">
        <v>0</v>
      </c>
      <c r="J30" s="17">
        <v>0</v>
      </c>
      <c r="K30" s="17">
        <f>SUM(G30:J30)</f>
        <v>367.28</v>
      </c>
    </row>
    <row r="31" spans="1:11" ht="45" x14ac:dyDescent="0.25">
      <c r="A31" s="8" t="s">
        <v>37</v>
      </c>
      <c r="B31" s="9" t="s">
        <v>38</v>
      </c>
      <c r="C31" s="10">
        <v>42851</v>
      </c>
      <c r="D31" s="10">
        <v>42853</v>
      </c>
      <c r="E31" s="11" t="s">
        <v>16</v>
      </c>
      <c r="F31" s="8" t="s">
        <v>35</v>
      </c>
      <c r="G31" s="12">
        <v>400.13</v>
      </c>
      <c r="H31" s="12">
        <v>0</v>
      </c>
      <c r="I31" s="12">
        <v>0</v>
      </c>
      <c r="J31" s="12">
        <v>0</v>
      </c>
      <c r="K31" s="12">
        <f>SUM(G31:J31)</f>
        <v>400.13</v>
      </c>
    </row>
    <row r="32" spans="1:11" ht="45" x14ac:dyDescent="0.25">
      <c r="A32" s="13" t="s">
        <v>37</v>
      </c>
      <c r="B32" s="14" t="s">
        <v>38</v>
      </c>
      <c r="C32" s="15">
        <v>42894</v>
      </c>
      <c r="D32" s="15">
        <v>42894</v>
      </c>
      <c r="E32" s="16" t="s">
        <v>23</v>
      </c>
      <c r="F32" s="13" t="s">
        <v>17</v>
      </c>
      <c r="G32" s="17">
        <v>15</v>
      </c>
      <c r="H32" s="17">
        <v>0</v>
      </c>
      <c r="I32" s="17">
        <v>0</v>
      </c>
      <c r="J32" s="17">
        <v>0</v>
      </c>
      <c r="K32" s="17">
        <f>SUM(G32:J32)</f>
        <v>15</v>
      </c>
    </row>
    <row r="33" spans="1:11" ht="60" x14ac:dyDescent="0.25">
      <c r="A33" s="8" t="s">
        <v>37</v>
      </c>
      <c r="B33" s="9" t="s">
        <v>38</v>
      </c>
      <c r="C33" s="10">
        <v>42898</v>
      </c>
      <c r="D33" s="10">
        <v>42900</v>
      </c>
      <c r="E33" s="11" t="s">
        <v>16</v>
      </c>
      <c r="F33" s="8" t="s">
        <v>39</v>
      </c>
      <c r="G33" s="12">
        <v>508.02</v>
      </c>
      <c r="H33" s="12">
        <v>0</v>
      </c>
      <c r="I33" s="12">
        <v>64</v>
      </c>
      <c r="J33" s="12">
        <v>51.9</v>
      </c>
      <c r="K33" s="12">
        <f>SUM(G33:J33)</f>
        <v>623.91999999999996</v>
      </c>
    </row>
    <row r="34" spans="1:11" ht="45" x14ac:dyDescent="0.25">
      <c r="A34" s="13" t="s">
        <v>37</v>
      </c>
      <c r="B34" s="14" t="s">
        <v>38</v>
      </c>
      <c r="C34" s="15">
        <v>42958</v>
      </c>
      <c r="D34" s="15">
        <v>42958</v>
      </c>
      <c r="E34" s="16" t="s">
        <v>23</v>
      </c>
      <c r="F34" s="13" t="s">
        <v>17</v>
      </c>
      <c r="G34" s="17">
        <v>12</v>
      </c>
      <c r="H34" s="17">
        <v>0</v>
      </c>
      <c r="I34" s="17">
        <v>0</v>
      </c>
      <c r="J34" s="17">
        <v>0</v>
      </c>
      <c r="K34" s="17">
        <f>SUM(G34:J34)</f>
        <v>12</v>
      </c>
    </row>
    <row r="35" spans="1:11" ht="45" x14ac:dyDescent="0.25">
      <c r="A35" s="8" t="s">
        <v>37</v>
      </c>
      <c r="B35" s="9" t="s">
        <v>38</v>
      </c>
      <c r="C35" s="10">
        <v>42970</v>
      </c>
      <c r="D35" s="10">
        <v>42971</v>
      </c>
      <c r="E35" s="11" t="s">
        <v>16</v>
      </c>
      <c r="F35" s="8" t="s">
        <v>28</v>
      </c>
      <c r="G35" s="12">
        <v>383.64</v>
      </c>
      <c r="H35" s="12">
        <v>0</v>
      </c>
      <c r="I35" s="12">
        <v>63.1</v>
      </c>
      <c r="J35" s="12">
        <v>34.6</v>
      </c>
      <c r="K35" s="12">
        <f>SUM(G35:J35)</f>
        <v>481.34000000000003</v>
      </c>
    </row>
    <row r="36" spans="1:11" ht="45" x14ac:dyDescent="0.25">
      <c r="A36" s="13" t="s">
        <v>37</v>
      </c>
      <c r="B36" s="14" t="s">
        <v>38</v>
      </c>
      <c r="C36" s="15">
        <v>42978</v>
      </c>
      <c r="D36" s="15">
        <v>42978</v>
      </c>
      <c r="E36" s="16" t="s">
        <v>23</v>
      </c>
      <c r="F36" s="13" t="s">
        <v>17</v>
      </c>
      <c r="G36" s="17">
        <v>31.32</v>
      </c>
      <c r="H36" s="17">
        <v>0</v>
      </c>
      <c r="I36" s="17">
        <v>0</v>
      </c>
      <c r="J36" s="17">
        <v>0</v>
      </c>
      <c r="K36" s="17">
        <f>SUM(G36:J36)</f>
        <v>31.32</v>
      </c>
    </row>
    <row r="37" spans="1:11" ht="45" x14ac:dyDescent="0.25">
      <c r="A37" s="8" t="s">
        <v>37</v>
      </c>
      <c r="B37" s="9" t="s">
        <v>38</v>
      </c>
      <c r="C37" s="10">
        <v>42985</v>
      </c>
      <c r="D37" s="10">
        <v>42985</v>
      </c>
      <c r="E37" s="11" t="s">
        <v>23</v>
      </c>
      <c r="F37" s="8" t="s">
        <v>17</v>
      </c>
      <c r="G37" s="12">
        <v>12</v>
      </c>
      <c r="H37" s="12">
        <v>0</v>
      </c>
      <c r="I37" s="12">
        <v>0</v>
      </c>
      <c r="J37" s="12">
        <v>0</v>
      </c>
      <c r="K37" s="12">
        <f>SUM(G37:J37)</f>
        <v>12</v>
      </c>
    </row>
    <row r="38" spans="1:11" ht="45" x14ac:dyDescent="0.25">
      <c r="A38" s="13" t="s">
        <v>37</v>
      </c>
      <c r="B38" s="14" t="s">
        <v>38</v>
      </c>
      <c r="C38" s="15">
        <v>42989</v>
      </c>
      <c r="D38" s="15">
        <v>42993</v>
      </c>
      <c r="E38" s="16" t="s">
        <v>40</v>
      </c>
      <c r="F38" s="13" t="s">
        <v>35</v>
      </c>
      <c r="G38" s="17">
        <v>6721.55</v>
      </c>
      <c r="H38" s="17">
        <v>880.15</v>
      </c>
      <c r="I38" s="17">
        <v>64.22</v>
      </c>
      <c r="J38" s="17">
        <v>185.15</v>
      </c>
      <c r="K38" s="17">
        <f>SUM(G38:J38)</f>
        <v>7851.07</v>
      </c>
    </row>
    <row r="39" spans="1:11" ht="45" x14ac:dyDescent="0.25">
      <c r="A39" s="8" t="s">
        <v>37</v>
      </c>
      <c r="B39" s="9" t="s">
        <v>38</v>
      </c>
      <c r="C39" s="10">
        <v>42996</v>
      </c>
      <c r="D39" s="10">
        <v>42996</v>
      </c>
      <c r="E39" s="11" t="s">
        <v>23</v>
      </c>
      <c r="F39" s="8" t="s">
        <v>17</v>
      </c>
      <c r="G39" s="12">
        <v>16</v>
      </c>
      <c r="H39" s="12">
        <v>0</v>
      </c>
      <c r="I39" s="12">
        <v>0</v>
      </c>
      <c r="J39" s="12">
        <v>0</v>
      </c>
      <c r="K39" s="12">
        <f>SUM(G39:J39)</f>
        <v>16</v>
      </c>
    </row>
    <row r="40" spans="1:11" ht="45" x14ac:dyDescent="0.25">
      <c r="A40" s="13" t="s">
        <v>37</v>
      </c>
      <c r="B40" s="14" t="s">
        <v>38</v>
      </c>
      <c r="C40" s="15">
        <v>42996</v>
      </c>
      <c r="D40" s="15">
        <v>42996</v>
      </c>
      <c r="E40" s="16" t="s">
        <v>23</v>
      </c>
      <c r="F40" s="13" t="s">
        <v>17</v>
      </c>
      <c r="G40" s="17">
        <v>17.5</v>
      </c>
      <c r="H40" s="17">
        <v>0</v>
      </c>
      <c r="I40" s="17">
        <v>0</v>
      </c>
      <c r="J40" s="17">
        <v>0</v>
      </c>
      <c r="K40" s="17">
        <f>SUM(G40:J40)</f>
        <v>17.5</v>
      </c>
    </row>
    <row r="41" spans="1:11" ht="45" x14ac:dyDescent="0.25">
      <c r="A41" s="8" t="s">
        <v>37</v>
      </c>
      <c r="B41" s="9" t="s">
        <v>38</v>
      </c>
      <c r="C41" s="10">
        <v>43002</v>
      </c>
      <c r="D41" s="10">
        <v>43005</v>
      </c>
      <c r="E41" s="11" t="s">
        <v>41</v>
      </c>
      <c r="F41" s="8" t="s">
        <v>35</v>
      </c>
      <c r="G41" s="12">
        <v>951.59</v>
      </c>
      <c r="H41" s="12">
        <v>960.31</v>
      </c>
      <c r="I41" s="12">
        <v>129.6</v>
      </c>
      <c r="J41" s="12">
        <v>85.64</v>
      </c>
      <c r="K41" s="12">
        <f>SUM(G41:J41)</f>
        <v>2127.14</v>
      </c>
    </row>
    <row r="42" spans="1:11" ht="45" x14ac:dyDescent="0.25">
      <c r="A42" s="13" t="s">
        <v>37</v>
      </c>
      <c r="B42" s="14" t="s">
        <v>38</v>
      </c>
      <c r="C42" s="15">
        <v>43007</v>
      </c>
      <c r="D42" s="15">
        <v>43007</v>
      </c>
      <c r="E42" s="16" t="s">
        <v>23</v>
      </c>
      <c r="F42" s="13" t="s">
        <v>17</v>
      </c>
      <c r="G42" s="17">
        <v>16</v>
      </c>
      <c r="H42" s="17">
        <v>0</v>
      </c>
      <c r="I42" s="17">
        <v>0</v>
      </c>
      <c r="J42" s="17">
        <v>0</v>
      </c>
      <c r="K42" s="17">
        <f>SUM(G42:J42)</f>
        <v>16</v>
      </c>
    </row>
    <row r="43" spans="1:11" ht="45" x14ac:dyDescent="0.25">
      <c r="A43" s="8" t="s">
        <v>37</v>
      </c>
      <c r="B43" s="9" t="s">
        <v>38</v>
      </c>
      <c r="C43" s="10">
        <v>43010</v>
      </c>
      <c r="D43" s="10">
        <v>43010</v>
      </c>
      <c r="E43" s="11" t="s">
        <v>23</v>
      </c>
      <c r="F43" s="8" t="s">
        <v>17</v>
      </c>
      <c r="G43" s="12">
        <v>12.25</v>
      </c>
      <c r="H43" s="12">
        <v>0</v>
      </c>
      <c r="I43" s="12">
        <v>0</v>
      </c>
      <c r="J43" s="12">
        <v>0</v>
      </c>
      <c r="K43" s="12">
        <f>SUM(G43:J43)</f>
        <v>12.25</v>
      </c>
    </row>
    <row r="44" spans="1:11" ht="45" x14ac:dyDescent="0.25">
      <c r="A44" s="13" t="s">
        <v>37</v>
      </c>
      <c r="B44" s="14" t="s">
        <v>38</v>
      </c>
      <c r="C44" s="15">
        <v>43018</v>
      </c>
      <c r="D44" s="15">
        <v>43019</v>
      </c>
      <c r="E44" s="16" t="s">
        <v>23</v>
      </c>
      <c r="F44" s="13" t="s">
        <v>17</v>
      </c>
      <c r="G44" s="17">
        <v>31.5</v>
      </c>
      <c r="H44" s="17">
        <v>0</v>
      </c>
      <c r="I44" s="17">
        <v>0</v>
      </c>
      <c r="J44" s="17">
        <v>0</v>
      </c>
      <c r="K44" s="17">
        <f>SUM(G44:J44)</f>
        <v>31.5</v>
      </c>
    </row>
    <row r="45" spans="1:11" ht="45" x14ac:dyDescent="0.25">
      <c r="A45" s="8" t="s">
        <v>37</v>
      </c>
      <c r="B45" s="9" t="s">
        <v>38</v>
      </c>
      <c r="C45" s="10">
        <v>43019</v>
      </c>
      <c r="D45" s="10">
        <v>43023</v>
      </c>
      <c r="E45" s="11" t="s">
        <v>42</v>
      </c>
      <c r="F45" s="8" t="s">
        <v>35</v>
      </c>
      <c r="G45" s="12">
        <v>1621.01</v>
      </c>
      <c r="H45" s="12">
        <v>1836.03</v>
      </c>
      <c r="I45" s="12">
        <v>144.65</v>
      </c>
      <c r="J45" s="12">
        <v>111.05</v>
      </c>
      <c r="K45" s="12">
        <f>SUM(G45:J45)</f>
        <v>3712.7400000000002</v>
      </c>
    </row>
    <row r="46" spans="1:11" ht="45" x14ac:dyDescent="0.25">
      <c r="A46" s="13" t="s">
        <v>37</v>
      </c>
      <c r="B46" s="14" t="s">
        <v>38</v>
      </c>
      <c r="C46" s="15">
        <v>43033</v>
      </c>
      <c r="D46" s="15">
        <v>43033</v>
      </c>
      <c r="E46" s="16" t="s">
        <v>23</v>
      </c>
      <c r="F46" s="13" t="s">
        <v>17</v>
      </c>
      <c r="G46" s="17">
        <v>47.45</v>
      </c>
      <c r="H46" s="17">
        <v>0</v>
      </c>
      <c r="I46" s="17">
        <v>0</v>
      </c>
      <c r="J46" s="17">
        <v>0</v>
      </c>
      <c r="K46" s="17">
        <f>SUM(G46:J46)</f>
        <v>47.45</v>
      </c>
    </row>
    <row r="47" spans="1:11" ht="45" x14ac:dyDescent="0.25">
      <c r="A47" s="8" t="s">
        <v>37</v>
      </c>
      <c r="B47" s="9" t="s">
        <v>38</v>
      </c>
      <c r="C47" s="10">
        <v>43038</v>
      </c>
      <c r="D47" s="10">
        <v>43038</v>
      </c>
      <c r="E47" s="11" t="s">
        <v>16</v>
      </c>
      <c r="F47" s="8" t="s">
        <v>17</v>
      </c>
      <c r="G47" s="12">
        <v>556.88</v>
      </c>
      <c r="H47" s="12">
        <v>0</v>
      </c>
      <c r="I47" s="12">
        <v>19.100000000000001</v>
      </c>
      <c r="J47" s="12">
        <v>0</v>
      </c>
      <c r="K47" s="12">
        <f>SUM(G47:J47)</f>
        <v>575.98</v>
      </c>
    </row>
    <row r="48" spans="1:11" ht="45" x14ac:dyDescent="0.25">
      <c r="A48" s="13" t="s">
        <v>37</v>
      </c>
      <c r="B48" s="14" t="s">
        <v>38</v>
      </c>
      <c r="C48" s="15">
        <v>43039</v>
      </c>
      <c r="D48" s="15">
        <v>43039</v>
      </c>
      <c r="E48" s="16" t="s">
        <v>23</v>
      </c>
      <c r="F48" s="13" t="s">
        <v>17</v>
      </c>
      <c r="G48" s="17">
        <v>7.5</v>
      </c>
      <c r="H48" s="17">
        <v>0</v>
      </c>
      <c r="I48" s="17">
        <v>0</v>
      </c>
      <c r="J48" s="17">
        <v>0</v>
      </c>
      <c r="K48" s="17">
        <f>SUM(G48:J48)</f>
        <v>7.5</v>
      </c>
    </row>
    <row r="49" spans="1:11" ht="45" x14ac:dyDescent="0.25">
      <c r="A49" s="8" t="s">
        <v>37</v>
      </c>
      <c r="B49" s="9" t="s">
        <v>38</v>
      </c>
      <c r="C49" s="10">
        <v>43041</v>
      </c>
      <c r="D49" s="10">
        <v>43042</v>
      </c>
      <c r="E49" s="11" t="s">
        <v>16</v>
      </c>
      <c r="F49" s="8" t="s">
        <v>28</v>
      </c>
      <c r="G49" s="12">
        <v>649.87</v>
      </c>
      <c r="H49" s="12">
        <v>330.6</v>
      </c>
      <c r="I49" s="12">
        <v>85.35</v>
      </c>
      <c r="J49" s="12">
        <v>34.6</v>
      </c>
      <c r="K49" s="12">
        <f>SUM(G49:J49)</f>
        <v>1100.4199999999998</v>
      </c>
    </row>
    <row r="50" spans="1:11" ht="45" x14ac:dyDescent="0.25">
      <c r="A50" s="13" t="s">
        <v>37</v>
      </c>
      <c r="B50" s="14" t="s">
        <v>38</v>
      </c>
      <c r="C50" s="15">
        <v>43045</v>
      </c>
      <c r="D50" s="15">
        <v>43045</v>
      </c>
      <c r="E50" s="16" t="s">
        <v>43</v>
      </c>
      <c r="F50" s="13" t="s">
        <v>17</v>
      </c>
      <c r="G50" s="17">
        <v>47.28</v>
      </c>
      <c r="H50" s="17">
        <v>0</v>
      </c>
      <c r="I50" s="17">
        <v>0</v>
      </c>
      <c r="J50" s="17">
        <v>0</v>
      </c>
      <c r="K50" s="17">
        <f>SUM(G50:J50)</f>
        <v>47.28</v>
      </c>
    </row>
    <row r="51" spans="1:11" ht="45" x14ac:dyDescent="0.25">
      <c r="A51" s="8" t="s">
        <v>37</v>
      </c>
      <c r="B51" s="9" t="s">
        <v>38</v>
      </c>
      <c r="C51" s="10">
        <v>43055</v>
      </c>
      <c r="D51" s="10">
        <v>43056</v>
      </c>
      <c r="E51" s="11" t="s">
        <v>44</v>
      </c>
      <c r="F51" s="8" t="s">
        <v>35</v>
      </c>
      <c r="G51" s="12">
        <v>846.86</v>
      </c>
      <c r="H51" s="12">
        <v>0</v>
      </c>
      <c r="I51" s="12">
        <v>47.35</v>
      </c>
      <c r="J51" s="12">
        <v>34.6</v>
      </c>
      <c r="K51" s="12">
        <f>SUM(G51:J51)</f>
        <v>928.81000000000006</v>
      </c>
    </row>
    <row r="52" spans="1:11" ht="45" x14ac:dyDescent="0.25">
      <c r="A52" s="13" t="s">
        <v>37</v>
      </c>
      <c r="B52" s="14" t="s">
        <v>38</v>
      </c>
      <c r="C52" s="15">
        <v>43059</v>
      </c>
      <c r="D52" s="15">
        <v>43059</v>
      </c>
      <c r="E52" s="16" t="s">
        <v>16</v>
      </c>
      <c r="F52" s="13" t="s">
        <v>35</v>
      </c>
      <c r="G52" s="17">
        <v>551.37</v>
      </c>
      <c r="H52" s="17">
        <v>0</v>
      </c>
      <c r="I52" s="17">
        <v>85.35</v>
      </c>
      <c r="J52" s="17">
        <v>0</v>
      </c>
      <c r="K52" s="17">
        <f>SUM(G52:J52)</f>
        <v>636.72</v>
      </c>
    </row>
    <row r="53" spans="1:11" ht="45" x14ac:dyDescent="0.25">
      <c r="A53" s="8" t="s">
        <v>37</v>
      </c>
      <c r="B53" s="9" t="s">
        <v>38</v>
      </c>
      <c r="C53" s="10">
        <v>43068</v>
      </c>
      <c r="D53" s="10">
        <v>43068</v>
      </c>
      <c r="E53" s="11" t="s">
        <v>16</v>
      </c>
      <c r="F53" s="8" t="s">
        <v>17</v>
      </c>
      <c r="G53" s="12">
        <v>487.64</v>
      </c>
      <c r="H53" s="12">
        <v>0</v>
      </c>
      <c r="I53" s="12">
        <v>38</v>
      </c>
      <c r="J53" s="12">
        <v>0</v>
      </c>
      <c r="K53" s="12">
        <f>SUM(G53:J53)</f>
        <v>525.64</v>
      </c>
    </row>
    <row r="54" spans="1:11" ht="45" x14ac:dyDescent="0.25">
      <c r="A54" s="13" t="s">
        <v>37</v>
      </c>
      <c r="B54" s="14" t="s">
        <v>38</v>
      </c>
      <c r="C54" s="15">
        <v>43069</v>
      </c>
      <c r="D54" s="15">
        <v>43069</v>
      </c>
      <c r="E54" s="16" t="s">
        <v>23</v>
      </c>
      <c r="F54" s="13" t="s">
        <v>17</v>
      </c>
      <c r="G54" s="17">
        <v>29.5</v>
      </c>
      <c r="H54" s="17">
        <v>0</v>
      </c>
      <c r="I54" s="17">
        <v>0</v>
      </c>
      <c r="J54" s="17">
        <v>0</v>
      </c>
      <c r="K54" s="17">
        <f>SUM(G54:J54)</f>
        <v>29.5</v>
      </c>
    </row>
    <row r="55" spans="1:11" ht="60" x14ac:dyDescent="0.25">
      <c r="A55" s="8" t="s">
        <v>45</v>
      </c>
      <c r="B55" s="9" t="s">
        <v>46</v>
      </c>
      <c r="C55" s="10">
        <v>42979</v>
      </c>
      <c r="D55" s="10">
        <v>43008</v>
      </c>
      <c r="E55" s="11" t="s">
        <v>23</v>
      </c>
      <c r="F55" s="8" t="s">
        <v>27</v>
      </c>
      <c r="G55" s="12">
        <v>188.85</v>
      </c>
      <c r="H55" s="12">
        <v>0</v>
      </c>
      <c r="I55" s="12">
        <v>0</v>
      </c>
      <c r="J55" s="12">
        <v>0</v>
      </c>
      <c r="K55" s="12">
        <f>SUM(G55:J55)</f>
        <v>188.85</v>
      </c>
    </row>
    <row r="56" spans="1:11" ht="60" x14ac:dyDescent="0.25">
      <c r="A56" s="13" t="s">
        <v>45</v>
      </c>
      <c r="B56" s="14" t="s">
        <v>46</v>
      </c>
      <c r="C56" s="15">
        <v>43010</v>
      </c>
      <c r="D56" s="15">
        <v>43039</v>
      </c>
      <c r="E56" s="16" t="s">
        <v>23</v>
      </c>
      <c r="F56" s="13" t="s">
        <v>27</v>
      </c>
      <c r="G56" s="17">
        <v>160.93</v>
      </c>
      <c r="H56" s="17">
        <v>0</v>
      </c>
      <c r="I56" s="17">
        <v>0</v>
      </c>
      <c r="J56" s="17">
        <v>0</v>
      </c>
      <c r="K56" s="17">
        <f>SUM(G56:J56)</f>
        <v>160.93</v>
      </c>
    </row>
    <row r="57" spans="1:11" ht="60" x14ac:dyDescent="0.25">
      <c r="A57" s="8" t="s">
        <v>45</v>
      </c>
      <c r="B57" s="9" t="s">
        <v>46</v>
      </c>
      <c r="C57" s="10">
        <v>43040</v>
      </c>
      <c r="D57" s="10">
        <v>43069</v>
      </c>
      <c r="E57" s="11" t="s">
        <v>23</v>
      </c>
      <c r="F57" s="8" t="s">
        <v>27</v>
      </c>
      <c r="G57" s="12">
        <v>283.67</v>
      </c>
      <c r="H57" s="12">
        <v>0</v>
      </c>
      <c r="I57" s="12">
        <v>0</v>
      </c>
      <c r="J57" s="12">
        <v>0</v>
      </c>
      <c r="K57" s="12">
        <f>SUM(G57:J57)</f>
        <v>283.67</v>
      </c>
    </row>
    <row r="58" spans="1:11" ht="60" x14ac:dyDescent="0.25">
      <c r="A58" s="13" t="s">
        <v>45</v>
      </c>
      <c r="B58" s="14" t="s">
        <v>46</v>
      </c>
      <c r="C58" s="15">
        <v>43041</v>
      </c>
      <c r="D58" s="15">
        <v>43042</v>
      </c>
      <c r="E58" s="16" t="s">
        <v>16</v>
      </c>
      <c r="F58" s="13" t="s">
        <v>28</v>
      </c>
      <c r="G58" s="17">
        <v>741.63</v>
      </c>
      <c r="H58" s="17">
        <v>330.6</v>
      </c>
      <c r="I58" s="17">
        <v>18.899999999999999</v>
      </c>
      <c r="J58" s="17">
        <v>34.6</v>
      </c>
      <c r="K58" s="17">
        <f>SUM(G58:J58)</f>
        <v>1125.73</v>
      </c>
    </row>
    <row r="59" spans="1:11" ht="60" x14ac:dyDescent="0.25">
      <c r="A59" s="8" t="s">
        <v>45</v>
      </c>
      <c r="B59" s="9" t="s">
        <v>46</v>
      </c>
      <c r="C59" s="10">
        <v>43053</v>
      </c>
      <c r="D59" s="10">
        <v>43055</v>
      </c>
      <c r="E59" s="11" t="s">
        <v>47</v>
      </c>
      <c r="F59" s="8" t="s">
        <v>35</v>
      </c>
      <c r="G59" s="12">
        <v>1302.6300000000001</v>
      </c>
      <c r="H59" s="12">
        <v>132.61000000000001</v>
      </c>
      <c r="I59" s="12">
        <v>94.7</v>
      </c>
      <c r="J59" s="12">
        <v>34.6</v>
      </c>
      <c r="K59" s="12">
        <f>SUM(G59:J59)</f>
        <v>1564.5400000000002</v>
      </c>
    </row>
    <row r="60" spans="1:11" ht="60" x14ac:dyDescent="0.25">
      <c r="A60" s="13" t="s">
        <v>45</v>
      </c>
      <c r="B60" s="14" t="s">
        <v>46</v>
      </c>
      <c r="C60" s="15">
        <v>43061</v>
      </c>
      <c r="D60" s="15">
        <v>43061</v>
      </c>
      <c r="E60" s="16" t="s">
        <v>16</v>
      </c>
      <c r="F60" s="13" t="s">
        <v>35</v>
      </c>
      <c r="G60" s="17">
        <v>762.34</v>
      </c>
      <c r="H60" s="17">
        <v>0</v>
      </c>
      <c r="I60" s="17">
        <v>47.35</v>
      </c>
      <c r="J60" s="17">
        <v>0</v>
      </c>
      <c r="K60" s="17">
        <f>SUM(G60:J60)</f>
        <v>809.69</v>
      </c>
    </row>
    <row r="61" spans="1:11" ht="60" x14ac:dyDescent="0.25">
      <c r="A61" s="8" t="s">
        <v>45</v>
      </c>
      <c r="B61" s="9" t="s">
        <v>46</v>
      </c>
      <c r="C61" s="10">
        <v>43070</v>
      </c>
      <c r="D61" s="10">
        <v>43100</v>
      </c>
      <c r="E61" s="11" t="s">
        <v>23</v>
      </c>
      <c r="F61" s="8" t="s">
        <v>27</v>
      </c>
      <c r="G61" s="12">
        <v>62.33</v>
      </c>
      <c r="H61" s="12">
        <v>0</v>
      </c>
      <c r="I61" s="12">
        <v>0</v>
      </c>
      <c r="J61" s="12">
        <v>0</v>
      </c>
      <c r="K61" s="12">
        <f>SUM(G61:J61)</f>
        <v>62.33</v>
      </c>
    </row>
    <row r="62" spans="1:11" ht="75" x14ac:dyDescent="0.25">
      <c r="A62" s="13" t="s">
        <v>48</v>
      </c>
      <c r="B62" s="14" t="s">
        <v>49</v>
      </c>
      <c r="C62" s="15">
        <v>43041</v>
      </c>
      <c r="D62" s="15">
        <v>43042</v>
      </c>
      <c r="E62" s="16" t="s">
        <v>16</v>
      </c>
      <c r="F62" s="13" t="s">
        <v>28</v>
      </c>
      <c r="G62" s="17">
        <v>1051.8399999999999</v>
      </c>
      <c r="H62" s="17">
        <v>330.6</v>
      </c>
      <c r="I62" s="17">
        <v>53.5</v>
      </c>
      <c r="J62" s="17">
        <v>0</v>
      </c>
      <c r="K62" s="17">
        <f>SUM(G62:J62)</f>
        <v>1435.94</v>
      </c>
    </row>
    <row r="63" spans="1:11" ht="75" x14ac:dyDescent="0.25">
      <c r="A63" s="8" t="s">
        <v>48</v>
      </c>
      <c r="B63" s="9" t="s">
        <v>49</v>
      </c>
      <c r="C63" s="10">
        <v>43045</v>
      </c>
      <c r="D63" s="10">
        <v>43045</v>
      </c>
      <c r="E63" s="11" t="s">
        <v>50</v>
      </c>
      <c r="F63" s="8" t="s">
        <v>17</v>
      </c>
      <c r="G63" s="12">
        <v>84.95</v>
      </c>
      <c r="H63" s="12">
        <v>0</v>
      </c>
      <c r="I63" s="12">
        <v>0</v>
      </c>
      <c r="J63" s="12">
        <v>0</v>
      </c>
      <c r="K63" s="12">
        <f>SUM(G63:J63)</f>
        <v>84.95</v>
      </c>
    </row>
    <row r="64" spans="1:11" ht="75" x14ac:dyDescent="0.25">
      <c r="A64" s="13" t="s">
        <v>48</v>
      </c>
      <c r="B64" s="14" t="s">
        <v>49</v>
      </c>
      <c r="C64" s="15">
        <v>43052</v>
      </c>
      <c r="D64" s="15">
        <v>43053</v>
      </c>
      <c r="E64" s="16" t="s">
        <v>25</v>
      </c>
      <c r="F64" s="13" t="s">
        <v>17</v>
      </c>
      <c r="G64" s="17">
        <v>204.25</v>
      </c>
      <c r="H64" s="17">
        <v>230.16</v>
      </c>
      <c r="I64" s="17">
        <v>100.85</v>
      </c>
      <c r="J64" s="17">
        <v>0</v>
      </c>
      <c r="K64" s="17">
        <f>SUM(G64:J64)</f>
        <v>535.26</v>
      </c>
    </row>
    <row r="65" spans="1:11" ht="75" x14ac:dyDescent="0.25">
      <c r="A65" s="8" t="s">
        <v>48</v>
      </c>
      <c r="B65" s="9" t="s">
        <v>49</v>
      </c>
      <c r="C65" s="10">
        <v>43058</v>
      </c>
      <c r="D65" s="10">
        <v>43060</v>
      </c>
      <c r="E65" s="11" t="s">
        <v>22</v>
      </c>
      <c r="F65" s="8" t="s">
        <v>17</v>
      </c>
      <c r="G65" s="12">
        <v>1687.86</v>
      </c>
      <c r="H65" s="12">
        <v>520.48</v>
      </c>
      <c r="I65" s="12">
        <v>269.5</v>
      </c>
      <c r="J65" s="12">
        <v>0</v>
      </c>
      <c r="K65" s="12">
        <f>SUM(G65:J65)</f>
        <v>2477.84</v>
      </c>
    </row>
    <row r="66" spans="1:11" ht="75" x14ac:dyDescent="0.25">
      <c r="A66" s="13" t="s">
        <v>48</v>
      </c>
      <c r="B66" s="14" t="s">
        <v>49</v>
      </c>
      <c r="C66" s="15">
        <v>43084</v>
      </c>
      <c r="D66" s="15">
        <v>43084</v>
      </c>
      <c r="E66" s="16" t="s">
        <v>23</v>
      </c>
      <c r="F66" s="13" t="s">
        <v>17</v>
      </c>
      <c r="G66" s="17">
        <v>107.23</v>
      </c>
      <c r="H66" s="17">
        <v>0</v>
      </c>
      <c r="I66" s="17">
        <v>0</v>
      </c>
      <c r="J66" s="17">
        <v>0</v>
      </c>
      <c r="K66" s="17">
        <f>SUM(G66:J66)</f>
        <v>107.23</v>
      </c>
    </row>
    <row r="67" spans="1:11" ht="45" x14ac:dyDescent="0.25">
      <c r="A67" s="8" t="s">
        <v>51</v>
      </c>
      <c r="B67" s="9" t="s">
        <v>52</v>
      </c>
      <c r="C67" s="10">
        <v>42970</v>
      </c>
      <c r="D67" s="10">
        <v>42971</v>
      </c>
      <c r="E67" s="11" t="s">
        <v>16</v>
      </c>
      <c r="F67" s="8" t="s">
        <v>28</v>
      </c>
      <c r="G67" s="12">
        <v>68.81</v>
      </c>
      <c r="H67" s="12">
        <v>0</v>
      </c>
      <c r="I67" s="12">
        <v>0</v>
      </c>
      <c r="J67" s="12">
        <v>0</v>
      </c>
      <c r="K67" s="12">
        <f>SUM(G67:J67)</f>
        <v>68.81</v>
      </c>
    </row>
    <row r="68" spans="1:11" ht="45" x14ac:dyDescent="0.25">
      <c r="A68" s="13" t="s">
        <v>51</v>
      </c>
      <c r="B68" s="14" t="s">
        <v>52</v>
      </c>
      <c r="C68" s="15">
        <v>43004</v>
      </c>
      <c r="D68" s="15">
        <v>43005</v>
      </c>
      <c r="E68" s="16" t="s">
        <v>23</v>
      </c>
      <c r="F68" s="13" t="s">
        <v>27</v>
      </c>
      <c r="G68" s="17">
        <v>407.5</v>
      </c>
      <c r="H68" s="17">
        <v>463.24</v>
      </c>
      <c r="I68" s="17">
        <v>145.15</v>
      </c>
      <c r="J68" s="17">
        <v>34.6</v>
      </c>
      <c r="K68" s="17">
        <f>SUM(G68:J68)</f>
        <v>1050.49</v>
      </c>
    </row>
    <row r="69" spans="1:11" ht="45" x14ac:dyDescent="0.25">
      <c r="A69" s="8" t="s">
        <v>51</v>
      </c>
      <c r="B69" s="9" t="s">
        <v>52</v>
      </c>
      <c r="C69" s="10">
        <v>43005</v>
      </c>
      <c r="D69" s="10">
        <v>43007</v>
      </c>
      <c r="E69" s="11" t="s">
        <v>16</v>
      </c>
      <c r="F69" s="8" t="s">
        <v>27</v>
      </c>
      <c r="G69" s="12">
        <v>534.91999999999996</v>
      </c>
      <c r="H69" s="12">
        <v>0</v>
      </c>
      <c r="I69" s="12">
        <v>0</v>
      </c>
      <c r="J69" s="12">
        <v>0</v>
      </c>
      <c r="K69" s="12">
        <f>SUM(G69:J69)</f>
        <v>534.91999999999996</v>
      </c>
    </row>
    <row r="70" spans="1:11" ht="45" x14ac:dyDescent="0.25">
      <c r="A70" s="13" t="s">
        <v>51</v>
      </c>
      <c r="B70" s="14" t="s">
        <v>52</v>
      </c>
      <c r="C70" s="15">
        <v>43012</v>
      </c>
      <c r="D70" s="15">
        <v>43013</v>
      </c>
      <c r="E70" s="16" t="s">
        <v>23</v>
      </c>
      <c r="F70" s="13" t="s">
        <v>27</v>
      </c>
      <c r="G70" s="17">
        <v>474.32</v>
      </c>
      <c r="H70" s="17">
        <v>231.62</v>
      </c>
      <c r="I70" s="17">
        <v>66.45</v>
      </c>
      <c r="J70" s="17">
        <v>34.6</v>
      </c>
      <c r="K70" s="17">
        <f>SUM(G70:J70)</f>
        <v>806.99000000000012</v>
      </c>
    </row>
    <row r="71" spans="1:11" ht="45" x14ac:dyDescent="0.25">
      <c r="A71" s="8" t="s">
        <v>51</v>
      </c>
      <c r="B71" s="9" t="s">
        <v>52</v>
      </c>
      <c r="C71" s="10">
        <v>43018</v>
      </c>
      <c r="D71" s="10">
        <v>43020</v>
      </c>
      <c r="E71" s="11" t="s">
        <v>23</v>
      </c>
      <c r="F71" s="8" t="s">
        <v>27</v>
      </c>
      <c r="G71" s="12">
        <v>410.54</v>
      </c>
      <c r="H71" s="12">
        <v>463.24</v>
      </c>
      <c r="I71" s="12">
        <v>151.4</v>
      </c>
      <c r="J71" s="12">
        <v>51.9</v>
      </c>
      <c r="K71" s="12">
        <f>SUM(G71:J71)</f>
        <v>1077.0800000000002</v>
      </c>
    </row>
    <row r="72" spans="1:11" ht="45" x14ac:dyDescent="0.25">
      <c r="A72" s="13" t="s">
        <v>51</v>
      </c>
      <c r="B72" s="14" t="s">
        <v>52</v>
      </c>
      <c r="C72" s="15">
        <v>43032</v>
      </c>
      <c r="D72" s="15">
        <v>43035</v>
      </c>
      <c r="E72" s="16" t="s">
        <v>23</v>
      </c>
      <c r="F72" s="13" t="s">
        <v>27</v>
      </c>
      <c r="G72" s="17">
        <v>504.25</v>
      </c>
      <c r="H72" s="17">
        <v>473.63</v>
      </c>
      <c r="I72" s="17">
        <v>189.6</v>
      </c>
      <c r="J72" s="17">
        <v>51.9</v>
      </c>
      <c r="K72" s="17">
        <f>SUM(G72:J72)</f>
        <v>1219.3800000000001</v>
      </c>
    </row>
    <row r="73" spans="1:11" ht="45" x14ac:dyDescent="0.25">
      <c r="A73" s="8" t="s">
        <v>51</v>
      </c>
      <c r="B73" s="9" t="s">
        <v>52</v>
      </c>
      <c r="C73" s="10">
        <v>43039</v>
      </c>
      <c r="D73" s="10">
        <v>43040</v>
      </c>
      <c r="E73" s="11" t="s">
        <v>23</v>
      </c>
      <c r="F73" s="8" t="s">
        <v>27</v>
      </c>
      <c r="G73" s="12">
        <v>919.58</v>
      </c>
      <c r="H73" s="12">
        <v>203.68</v>
      </c>
      <c r="I73" s="12">
        <v>123.35</v>
      </c>
      <c r="J73" s="12">
        <v>34.6</v>
      </c>
      <c r="K73" s="12">
        <f>SUM(G73:J73)</f>
        <v>1281.2099999999998</v>
      </c>
    </row>
    <row r="74" spans="1:11" ht="45" x14ac:dyDescent="0.25">
      <c r="A74" s="13" t="s">
        <v>51</v>
      </c>
      <c r="B74" s="14" t="s">
        <v>52</v>
      </c>
      <c r="C74" s="15">
        <v>43045</v>
      </c>
      <c r="D74" s="15">
        <v>43046</v>
      </c>
      <c r="E74" s="16" t="s">
        <v>23</v>
      </c>
      <c r="F74" s="13" t="s">
        <v>27</v>
      </c>
      <c r="G74" s="17">
        <v>440.59</v>
      </c>
      <c r="H74" s="17">
        <v>203.68</v>
      </c>
      <c r="I74" s="17">
        <v>38</v>
      </c>
      <c r="J74" s="17">
        <v>34.6</v>
      </c>
      <c r="K74" s="17">
        <f>SUM(G74:J74)</f>
        <v>716.87</v>
      </c>
    </row>
    <row r="75" spans="1:11" ht="45" x14ac:dyDescent="0.25">
      <c r="A75" s="8" t="s">
        <v>51</v>
      </c>
      <c r="B75" s="9" t="s">
        <v>52</v>
      </c>
      <c r="C75" s="10">
        <v>43070</v>
      </c>
      <c r="D75" s="10">
        <v>43077</v>
      </c>
      <c r="E75" s="11" t="s">
        <v>53</v>
      </c>
      <c r="F75" s="8" t="s">
        <v>20</v>
      </c>
      <c r="G75" s="12">
        <v>1177.31</v>
      </c>
      <c r="H75" s="12">
        <v>2142.29</v>
      </c>
      <c r="I75" s="12">
        <v>712.5</v>
      </c>
      <c r="J75" s="12">
        <v>266</v>
      </c>
      <c r="K75" s="12">
        <f>SUM(G75:J75)</f>
        <v>4298.1000000000004</v>
      </c>
    </row>
    <row r="76" spans="1:11" ht="60" x14ac:dyDescent="0.25">
      <c r="A76" s="18" t="s">
        <v>54</v>
      </c>
      <c r="B76" s="19" t="s">
        <v>55</v>
      </c>
      <c r="C76" s="20">
        <v>43041</v>
      </c>
      <c r="D76" s="20">
        <v>43042</v>
      </c>
      <c r="E76" s="21" t="s">
        <v>16</v>
      </c>
      <c r="F76" s="22" t="s">
        <v>39</v>
      </c>
      <c r="G76" s="23">
        <v>374.9</v>
      </c>
      <c r="H76" s="23">
        <v>330.6</v>
      </c>
      <c r="I76" s="23">
        <v>0</v>
      </c>
      <c r="J76" s="23">
        <v>34.6</v>
      </c>
      <c r="K76" s="23">
        <f>SUM(G76:J76)</f>
        <v>740.1</v>
      </c>
    </row>
    <row r="77" spans="1:11" ht="60" x14ac:dyDescent="0.25">
      <c r="A77" s="8" t="s">
        <v>56</v>
      </c>
      <c r="B77" s="9" t="s">
        <v>57</v>
      </c>
      <c r="C77" s="10">
        <v>42969</v>
      </c>
      <c r="D77" s="10">
        <v>42996</v>
      </c>
      <c r="E77" s="11" t="s">
        <v>16</v>
      </c>
      <c r="F77" s="8" t="s">
        <v>27</v>
      </c>
      <c r="G77" s="12">
        <v>176.47</v>
      </c>
      <c r="H77" s="12">
        <v>0</v>
      </c>
      <c r="I77" s="12">
        <v>0</v>
      </c>
      <c r="J77" s="12">
        <v>0</v>
      </c>
      <c r="K77" s="12">
        <f>SUM(G77:J77)</f>
        <v>176.47</v>
      </c>
    </row>
    <row r="78" spans="1:11" ht="60" x14ac:dyDescent="0.25">
      <c r="A78" s="13" t="s">
        <v>56</v>
      </c>
      <c r="B78" s="14" t="s">
        <v>57</v>
      </c>
      <c r="C78" s="15">
        <v>42993</v>
      </c>
      <c r="D78" s="15">
        <v>42993</v>
      </c>
      <c r="E78" s="16" t="s">
        <v>25</v>
      </c>
      <c r="F78" s="13" t="s">
        <v>27</v>
      </c>
      <c r="G78" s="17">
        <v>15</v>
      </c>
      <c r="H78" s="17">
        <v>0</v>
      </c>
      <c r="I78" s="17">
        <v>0</v>
      </c>
      <c r="J78" s="17">
        <v>0</v>
      </c>
      <c r="K78" s="17">
        <f>SUM(G78:J78)</f>
        <v>15</v>
      </c>
    </row>
    <row r="79" spans="1:11" ht="60" x14ac:dyDescent="0.25">
      <c r="A79" s="8" t="s">
        <v>56</v>
      </c>
      <c r="B79" s="9" t="s">
        <v>57</v>
      </c>
      <c r="C79" s="10">
        <v>43014</v>
      </c>
      <c r="D79" s="10">
        <v>43040</v>
      </c>
      <c r="E79" s="11" t="s">
        <v>16</v>
      </c>
      <c r="F79" s="8" t="s">
        <v>27</v>
      </c>
      <c r="G79" s="12">
        <v>92.28</v>
      </c>
      <c r="H79" s="12">
        <v>0</v>
      </c>
      <c r="I79" s="12">
        <v>0</v>
      </c>
      <c r="J79" s="12">
        <v>0</v>
      </c>
      <c r="K79" s="12">
        <f>SUM(G79:J79)</f>
        <v>92.28</v>
      </c>
    </row>
    <row r="80" spans="1:11" ht="60" x14ac:dyDescent="0.25">
      <c r="A80" s="13" t="s">
        <v>56</v>
      </c>
      <c r="B80" s="14" t="s">
        <v>57</v>
      </c>
      <c r="C80" s="15">
        <v>43040</v>
      </c>
      <c r="D80" s="15">
        <v>43042</v>
      </c>
      <c r="E80" s="16" t="s">
        <v>16</v>
      </c>
      <c r="F80" s="13" t="s">
        <v>28</v>
      </c>
      <c r="G80" s="17">
        <v>940.45</v>
      </c>
      <c r="H80" s="17">
        <v>693.68</v>
      </c>
      <c r="I80" s="17">
        <v>156.15</v>
      </c>
      <c r="J80" s="17">
        <v>0</v>
      </c>
      <c r="K80" s="17">
        <f>SUM(G80:J80)</f>
        <v>1790.2800000000002</v>
      </c>
    </row>
    <row r="81" spans="1:11" ht="60" x14ac:dyDescent="0.25">
      <c r="A81" s="8" t="s">
        <v>56</v>
      </c>
      <c r="B81" s="9" t="s">
        <v>57</v>
      </c>
      <c r="C81" s="10">
        <v>43053</v>
      </c>
      <c r="D81" s="10">
        <v>43053</v>
      </c>
      <c r="E81" s="11" t="s">
        <v>25</v>
      </c>
      <c r="F81" s="8" t="s">
        <v>27</v>
      </c>
      <c r="G81" s="12">
        <v>22.96</v>
      </c>
      <c r="H81" s="12">
        <v>0</v>
      </c>
      <c r="I81" s="12">
        <v>0</v>
      </c>
      <c r="J81" s="12">
        <v>0</v>
      </c>
      <c r="K81" s="12">
        <f>SUM(G81:J81)</f>
        <v>22.96</v>
      </c>
    </row>
    <row r="82" spans="1:11" ht="60" x14ac:dyDescent="0.25">
      <c r="A82" s="13" t="s">
        <v>56</v>
      </c>
      <c r="B82" s="14" t="s">
        <v>57</v>
      </c>
      <c r="C82" s="15">
        <v>43058</v>
      </c>
      <c r="D82" s="15">
        <v>43059</v>
      </c>
      <c r="E82" s="16" t="s">
        <v>16</v>
      </c>
      <c r="F82" s="13" t="s">
        <v>27</v>
      </c>
      <c r="G82" s="17">
        <v>766.54</v>
      </c>
      <c r="H82" s="17">
        <v>0</v>
      </c>
      <c r="I82" s="17">
        <v>119.95</v>
      </c>
      <c r="J82" s="17">
        <v>0</v>
      </c>
      <c r="K82" s="17">
        <f>SUM(G82:J82)</f>
        <v>886.49</v>
      </c>
    </row>
    <row r="83" spans="1:11" ht="60" x14ac:dyDescent="0.25">
      <c r="A83" s="8" t="s">
        <v>56</v>
      </c>
      <c r="B83" s="9" t="s">
        <v>57</v>
      </c>
      <c r="C83" s="10">
        <v>43058</v>
      </c>
      <c r="D83" s="10">
        <v>43058</v>
      </c>
      <c r="E83" s="11" t="s">
        <v>16</v>
      </c>
      <c r="F83" s="8" t="s">
        <v>28</v>
      </c>
      <c r="G83" s="12">
        <v>0</v>
      </c>
      <c r="H83" s="12">
        <v>335.26</v>
      </c>
      <c r="I83" s="12">
        <v>0</v>
      </c>
      <c r="J83" s="12">
        <v>0</v>
      </c>
      <c r="K83" s="12">
        <f>SUM(G83:J83)</f>
        <v>335.26</v>
      </c>
    </row>
    <row r="84" spans="1:11" ht="60" x14ac:dyDescent="0.25">
      <c r="A84" s="13" t="s">
        <v>56</v>
      </c>
      <c r="B84" s="14" t="s">
        <v>57</v>
      </c>
      <c r="C84" s="15">
        <v>43060</v>
      </c>
      <c r="D84" s="15">
        <v>43060</v>
      </c>
      <c r="E84" s="16" t="s">
        <v>23</v>
      </c>
      <c r="F84" s="13" t="s">
        <v>17</v>
      </c>
      <c r="G84" s="17">
        <v>15</v>
      </c>
      <c r="H84" s="17">
        <v>0</v>
      </c>
      <c r="I84" s="17">
        <v>0</v>
      </c>
      <c r="J84" s="17">
        <v>0</v>
      </c>
      <c r="K84" s="17">
        <f>SUM(G84:J84)</f>
        <v>15</v>
      </c>
    </row>
    <row r="85" spans="1:11" ht="30" x14ac:dyDescent="0.25">
      <c r="A85" s="8" t="s">
        <v>58</v>
      </c>
      <c r="B85" s="9" t="s">
        <v>59</v>
      </c>
      <c r="C85" s="10">
        <v>43018</v>
      </c>
      <c r="D85" s="10">
        <v>43018</v>
      </c>
      <c r="E85" s="11" t="s">
        <v>26</v>
      </c>
      <c r="F85" s="8" t="s">
        <v>27</v>
      </c>
      <c r="G85" s="12">
        <v>725.07</v>
      </c>
      <c r="H85" s="12">
        <v>0</v>
      </c>
      <c r="I85" s="12">
        <v>19.100000000000001</v>
      </c>
      <c r="J85" s="12">
        <v>0</v>
      </c>
      <c r="K85" s="12">
        <f>SUM(G85:J85)</f>
        <v>744.17000000000007</v>
      </c>
    </row>
    <row r="86" spans="1:11" ht="30" x14ac:dyDescent="0.25">
      <c r="A86" s="13" t="s">
        <v>58</v>
      </c>
      <c r="B86" s="14" t="s">
        <v>59</v>
      </c>
      <c r="C86" s="15">
        <v>43026</v>
      </c>
      <c r="D86" s="15">
        <v>43026</v>
      </c>
      <c r="E86" s="16" t="s">
        <v>16</v>
      </c>
      <c r="F86" s="13" t="s">
        <v>17</v>
      </c>
      <c r="G86" s="17">
        <v>395.1</v>
      </c>
      <c r="H86" s="17">
        <v>0</v>
      </c>
      <c r="I86" s="17">
        <v>47.35</v>
      </c>
      <c r="J86" s="17">
        <v>0</v>
      </c>
      <c r="K86" s="17">
        <f>SUM(G86:J86)</f>
        <v>442.45000000000005</v>
      </c>
    </row>
    <row r="87" spans="1:11" ht="30" x14ac:dyDescent="0.25">
      <c r="A87" s="8" t="s">
        <v>58</v>
      </c>
      <c r="B87" s="9" t="s">
        <v>59</v>
      </c>
      <c r="C87" s="10">
        <v>43031</v>
      </c>
      <c r="D87" s="10">
        <v>43033</v>
      </c>
      <c r="E87" s="11" t="s">
        <v>25</v>
      </c>
      <c r="F87" s="8" t="s">
        <v>17</v>
      </c>
      <c r="G87" s="12">
        <v>344.98</v>
      </c>
      <c r="H87" s="12">
        <v>545.02</v>
      </c>
      <c r="I87" s="12">
        <v>66.25</v>
      </c>
      <c r="J87" s="12">
        <v>51.9</v>
      </c>
      <c r="K87" s="12">
        <f>SUM(G87:J87)</f>
        <v>1008.15</v>
      </c>
    </row>
    <row r="88" spans="1:11" ht="45" x14ac:dyDescent="0.25">
      <c r="A88" s="13" t="s">
        <v>58</v>
      </c>
      <c r="B88" s="14" t="s">
        <v>59</v>
      </c>
      <c r="C88" s="15">
        <v>43041</v>
      </c>
      <c r="D88" s="15">
        <v>43042</v>
      </c>
      <c r="E88" s="16" t="s">
        <v>16</v>
      </c>
      <c r="F88" s="13" t="s">
        <v>28</v>
      </c>
      <c r="G88" s="17">
        <v>518.36</v>
      </c>
      <c r="H88" s="17">
        <v>330.6</v>
      </c>
      <c r="I88" s="17">
        <v>0</v>
      </c>
      <c r="J88" s="17">
        <v>34.6</v>
      </c>
      <c r="K88" s="17">
        <f>SUM(G88:J88)</f>
        <v>883.56000000000006</v>
      </c>
    </row>
    <row r="89" spans="1:11" ht="30" x14ac:dyDescent="0.25">
      <c r="A89" s="8" t="s">
        <v>58</v>
      </c>
      <c r="B89" s="9" t="s">
        <v>59</v>
      </c>
      <c r="C89" s="10">
        <v>43052</v>
      </c>
      <c r="D89" s="10">
        <v>43053</v>
      </c>
      <c r="E89" s="11" t="s">
        <v>23</v>
      </c>
      <c r="F89" s="8" t="s">
        <v>18</v>
      </c>
      <c r="G89" s="12">
        <v>40</v>
      </c>
      <c r="H89" s="12">
        <v>0</v>
      </c>
      <c r="I89" s="12">
        <v>0</v>
      </c>
      <c r="J89" s="12">
        <v>0</v>
      </c>
      <c r="K89" s="12">
        <f>SUM(G89:J89)</f>
        <v>40</v>
      </c>
    </row>
    <row r="90" spans="1:11" ht="30" x14ac:dyDescent="0.25">
      <c r="A90" s="13" t="s">
        <v>58</v>
      </c>
      <c r="B90" s="14" t="s">
        <v>59</v>
      </c>
      <c r="C90" s="15">
        <v>43064</v>
      </c>
      <c r="D90" s="15">
        <v>43071</v>
      </c>
      <c r="E90" s="16" t="s">
        <v>60</v>
      </c>
      <c r="F90" s="13" t="s">
        <v>18</v>
      </c>
      <c r="G90" s="17">
        <v>5226.63</v>
      </c>
      <c r="H90" s="17">
        <v>2206.02</v>
      </c>
      <c r="I90" s="17">
        <v>219.4</v>
      </c>
      <c r="J90" s="17">
        <v>245.62</v>
      </c>
      <c r="K90" s="17">
        <f>SUM(G90:J90)</f>
        <v>7897.6699999999992</v>
      </c>
    </row>
    <row r="91" spans="1:11" ht="30" x14ac:dyDescent="0.25">
      <c r="A91" s="8" t="s">
        <v>58</v>
      </c>
      <c r="B91" s="9" t="s">
        <v>59</v>
      </c>
      <c r="C91" s="10">
        <v>43073</v>
      </c>
      <c r="D91" s="10">
        <v>43074</v>
      </c>
      <c r="E91" s="11" t="s">
        <v>16</v>
      </c>
      <c r="F91" s="8" t="s">
        <v>18</v>
      </c>
      <c r="G91" s="12">
        <v>553.79999999999995</v>
      </c>
      <c r="H91" s="12">
        <v>184.44</v>
      </c>
      <c r="I91" s="12">
        <v>66.45</v>
      </c>
      <c r="J91" s="12">
        <v>34.6</v>
      </c>
      <c r="K91" s="12">
        <f>SUM(G91:J91)</f>
        <v>839.29000000000008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91" xr:uid="{993BB640-A86C-4078-A295-41353D43F6B2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D4F3-F583-4091-B75D-7EE6A8EBEDFE}">
  <dimension ref="A1:H9"/>
  <sheetViews>
    <sheetView workbookViewId="0">
      <selection activeCell="B15" sqref="B1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61</v>
      </c>
      <c r="B1" s="1" t="s">
        <v>1</v>
      </c>
      <c r="C1" s="24" t="s">
        <v>62</v>
      </c>
      <c r="D1" s="3" t="s">
        <v>63</v>
      </c>
      <c r="E1" s="3" t="s">
        <v>5</v>
      </c>
      <c r="F1" s="3" t="s">
        <v>64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65</v>
      </c>
      <c r="G2" s="7" t="s">
        <v>66</v>
      </c>
      <c r="H2" s="3"/>
    </row>
    <row r="3" spans="1:8" ht="30" x14ac:dyDescent="0.25">
      <c r="A3" s="8" t="s">
        <v>14</v>
      </c>
      <c r="B3" s="8" t="s">
        <v>15</v>
      </c>
      <c r="C3" s="10">
        <v>42968</v>
      </c>
      <c r="D3" s="11" t="s">
        <v>16</v>
      </c>
      <c r="E3" s="8" t="s">
        <v>17</v>
      </c>
      <c r="F3" s="25">
        <v>1</v>
      </c>
      <c r="G3" s="25">
        <v>1</v>
      </c>
      <c r="H3" s="12">
        <v>101.04</v>
      </c>
    </row>
    <row r="4" spans="1:8" ht="30" x14ac:dyDescent="0.25">
      <c r="A4" s="13" t="s">
        <v>14</v>
      </c>
      <c r="B4" s="13" t="s">
        <v>15</v>
      </c>
      <c r="C4" s="15">
        <v>42987</v>
      </c>
      <c r="D4" s="16" t="s">
        <v>23</v>
      </c>
      <c r="E4" s="13" t="s">
        <v>17</v>
      </c>
      <c r="F4" s="26">
        <v>6</v>
      </c>
      <c r="G4" s="26">
        <v>6</v>
      </c>
      <c r="H4" s="17">
        <v>244.08</v>
      </c>
    </row>
    <row r="5" spans="1:8" ht="30" x14ac:dyDescent="0.25">
      <c r="A5" s="8" t="s">
        <v>14</v>
      </c>
      <c r="B5" s="8" t="s">
        <v>15</v>
      </c>
      <c r="C5" s="10">
        <v>42992</v>
      </c>
      <c r="D5" s="11" t="s">
        <v>16</v>
      </c>
      <c r="E5" s="8" t="s">
        <v>18</v>
      </c>
      <c r="F5" s="25">
        <v>1</v>
      </c>
      <c r="G5" s="25">
        <v>1</v>
      </c>
      <c r="H5" s="12">
        <v>114.59</v>
      </c>
    </row>
    <row r="6" spans="1:8" ht="30" x14ac:dyDescent="0.25">
      <c r="A6" s="13" t="s">
        <v>14</v>
      </c>
      <c r="B6" s="13" t="s">
        <v>15</v>
      </c>
      <c r="C6" s="15">
        <v>43004</v>
      </c>
      <c r="D6" s="16" t="s">
        <v>23</v>
      </c>
      <c r="E6" s="13" t="s">
        <v>27</v>
      </c>
      <c r="F6" s="26">
        <v>3</v>
      </c>
      <c r="G6" s="26">
        <v>1</v>
      </c>
      <c r="H6" s="17">
        <v>40.68</v>
      </c>
    </row>
    <row r="7" spans="1:8" ht="30" x14ac:dyDescent="0.25">
      <c r="A7" s="8" t="s">
        <v>14</v>
      </c>
      <c r="B7" s="8" t="s">
        <v>15</v>
      </c>
      <c r="C7" s="10">
        <v>43012</v>
      </c>
      <c r="D7" s="11" t="s">
        <v>22</v>
      </c>
      <c r="E7" s="8" t="s">
        <v>18</v>
      </c>
      <c r="F7" s="25">
        <v>1</v>
      </c>
      <c r="G7" s="25">
        <v>1</v>
      </c>
      <c r="H7" s="12">
        <v>118.44</v>
      </c>
    </row>
    <row r="8" spans="1:8" ht="30" x14ac:dyDescent="0.25">
      <c r="A8" s="13" t="s">
        <v>30</v>
      </c>
      <c r="B8" s="13" t="s">
        <v>31</v>
      </c>
      <c r="C8" s="15">
        <v>43077</v>
      </c>
      <c r="D8" s="16" t="s">
        <v>16</v>
      </c>
      <c r="E8" s="13" t="s">
        <v>18</v>
      </c>
      <c r="F8" s="26">
        <v>2</v>
      </c>
      <c r="G8" s="26">
        <v>1</v>
      </c>
      <c r="H8" s="17">
        <v>126.67</v>
      </c>
    </row>
    <row r="9" spans="1:8" ht="30" x14ac:dyDescent="0.25">
      <c r="A9" s="8" t="s">
        <v>54</v>
      </c>
      <c r="B9" s="8" t="s">
        <v>55</v>
      </c>
      <c r="C9" s="10">
        <v>43033</v>
      </c>
      <c r="D9" s="11" t="s">
        <v>23</v>
      </c>
      <c r="E9" s="8" t="s">
        <v>27</v>
      </c>
      <c r="F9" s="25">
        <v>10</v>
      </c>
      <c r="G9" s="25">
        <v>0</v>
      </c>
      <c r="H9" s="12">
        <v>282.5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9" xr:uid="{99138483-10AA-4070-8610-30C949845831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F1825C-5592-452F-ABB5-2963939B1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39FCF6-E36E-4441-A694-BE187CD5F4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FDDCC4-32AC-45A8-BFBA-11B1F876461B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2a7ed111-e777-4799-b396-8397ccedd8ae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061aada-6d74-45d8-ad5a-5729b18bda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T4-2017 Déplacement</vt:lpstr>
      <vt:lpstr>T4-2017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2022-05-06T12:58:18Z</dcterms:created>
  <dcterms:modified xsi:type="dcterms:W3CDTF">2022-05-06T12:59:08Z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