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6/"/>
    </mc:Choice>
  </mc:AlternateContent>
  <xr:revisionPtr revIDLastSave="0" documentId="8_{9A089205-340B-473E-85E9-97692C9152EA}" xr6:coauthVersionLast="47" xr6:coauthVersionMax="47" xr10:uidLastSave="{00000000-0000-0000-0000-000000000000}"/>
  <bookViews>
    <workbookView xWindow="26295" yWindow="-4140" windowWidth="21015" windowHeight="14970" xr2:uid="{D809962E-0E2B-4D15-8C59-A88509268EB8}"/>
  </bookViews>
  <sheets>
    <sheet name="Q4-2016 Travel" sheetId="1" r:id="rId1"/>
    <sheet name="Q4-2016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<sst xmlns="http://schemas.openxmlformats.org/spreadsheetml/2006/main" count="496" uniqueCount="76">
  <si>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</si>
  <si>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</si>
  <si>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</si>
  <si>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</si>
  <si>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</si>
  <si>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</si>
  <si>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</si>
  <si>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</si>
  <si>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</si>
  <si>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</si>
  <si>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</si>
  <si>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</si>
  <si>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</si>
  <si>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</si>
  <si>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01-President &amp; CEO</t>
  </si>
  <si>
    <t>Evan Siddall</t>
  </si>
  <si>
    <t>Ottawa, ON; Vancouver, BC</t>
  </si>
  <si>
    <t>Operational Activity (External)</t>
  </si>
  <si>
    <t>0206-07-08</t>
  </si>
  <si>
    <t>Toronto, ON</t>
  </si>
  <si>
    <t>Business Development (External)</t>
  </si>
  <si>
    <t>New York, USA</t>
  </si>
  <si>
    <t>Operational Activity (Internal), Attendance at Board of Directors Meeting</t>
  </si>
  <si>
    <t>Halifax, NS; Toronto, ON</t>
  </si>
  <si>
    <t>Halifax, NS</t>
  </si>
  <si>
    <t>Attendance at Board of Directors Meeting</t>
  </si>
  <si>
    <t>Boston, USA</t>
  </si>
  <si>
    <t>Ottawa, ON</t>
  </si>
  <si>
    <t>Montréal, QC</t>
  </si>
  <si>
    <t>Quito, EC</t>
  </si>
  <si>
    <t>Vancouver, BC</t>
  </si>
  <si>
    <t>London, UK</t>
  </si>
  <si>
    <t>Operational Activity (External), Business Development (External)</t>
  </si>
  <si>
    <t>Operational Activity (Internal), Operational Activity (External), Attendance at Board of Directors Meeting</t>
  </si>
  <si>
    <t>02-Senior Vice-President, Insurance</t>
  </si>
  <si>
    <t>Steven Mennill</t>
  </si>
  <si>
    <t>Operational Activity (Internal)</t>
  </si>
  <si>
    <t>Halifax, NS; Montréal, QC; Ottawa, ON</t>
  </si>
  <si>
    <t>Operational Activity (Internal), Training &amp; Conferences, Attendance at Board of Directors Meeting</t>
  </si>
  <si>
    <t>Montréal, QC; Toronto, ON</t>
  </si>
  <si>
    <t>Training &amp; Conferences</t>
  </si>
  <si>
    <t>Operational Activity (Internal), Operational Activity (External)</t>
  </si>
  <si>
    <t>General Corporate Representation (External), Training &amp; Conferences</t>
  </si>
  <si>
    <t>03-Chief Financial Officer &amp; Senior Vice-President, Capital Markets</t>
  </si>
  <si>
    <t>Wojciech Zielonka</t>
  </si>
  <si>
    <t>Dusseldorf, DE</t>
  </si>
  <si>
    <t>04-Senior Vice-President, Regional Operations and Assisted Housing</t>
  </si>
  <si>
    <t>Charles MacArthur</t>
  </si>
  <si>
    <t>Saskatoon, SK</t>
  </si>
  <si>
    <t>05-Senior Vice-President, Corporate Development, Policy and Research</t>
  </si>
  <si>
    <t>Tremblay, Michel</t>
  </si>
  <si>
    <t>Thunder Bay, ON</t>
  </si>
  <si>
    <t>General Corporate Representation (External)</t>
  </si>
  <si>
    <t>Frederickton, NB</t>
  </si>
  <si>
    <t>Victoria, BC</t>
  </si>
  <si>
    <t>Iqaluit, NU</t>
  </si>
  <si>
    <t>Whitehorse</t>
  </si>
  <si>
    <t>Calgary, AB</t>
  </si>
  <si>
    <t>06-Chief Financial Officer</t>
  </si>
  <si>
    <t>Brian Naish</t>
  </si>
  <si>
    <t>09-Senior Vice-President, General Counsel and Corporate Secretary</t>
  </si>
  <si>
    <t>Sébastien Gignac</t>
  </si>
  <si>
    <t>11-Senior Vice-President, Human Resources</t>
  </si>
  <si>
    <t>Marie-Claude Tremblay</t>
  </si>
  <si>
    <t>12-Chief Risk Officer</t>
  </si>
  <si>
    <t>Romy Bowers</t>
  </si>
  <si>
    <t>Toronto, ON; Vancouver, BC</t>
  </si>
  <si>
    <t>Business Development (External), Training &amp; Conferences</t>
  </si>
  <si>
    <t>14-Chief Information Officer</t>
  </si>
  <si>
    <t>Paul Mason</t>
  </si>
  <si>
    <t>Quebec City, QC</t>
  </si>
  <si>
    <t>Unused Travel Credit</t>
  </si>
  <si>
    <t>Date
(yyyy-mmm-dd)</t>
  </si>
  <si>
    <t>Number of Attendees</t>
  </si>
  <si>
    <t>Internal</t>
  </si>
  <si>
    <t>External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</si>
</sst>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3" fontId="0" fillId="0" borderId="2" xfId="0" applyNumberFormat="1" applyBorder="1"/>
    <xf numFmtId="3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3969D-3767-473D-BF3D-2FF7F784150D}">
  <dimension ref="A1:K106"/>
  <sheetViews>
    <sheetView tabSelected="1" workbookViewId="0">
      <selection activeCell="C14" sqref="C14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42493</v>
      </c>
      <c r="D3" s="10">
        <v>42495</v>
      </c>
      <c r="E3" s="11" t="s">
        <v>16</v>
      </c>
      <c r="F3" s="8" t="s">
        <v>17</v>
      </c>
      <c r="G3" s="12">
        <v>151</v>
      </c>
      <c r="H3" s="12">
        <v>0</v>
      </c>
      <c r="I3" s="12">
        <v>0</v>
      </c>
      <c r="J3" s="12">
        <v>0</v>
      </c>
      <c r="K3" s="12">
        <f>SUM(G3:J3)</f>
        <v>151</v>
      </c>
    </row>
    <row r="4" spans="1:11" ht="30" x14ac:dyDescent="0.25">
      <c r="A4" s="13" t="s">
        <v>14</v>
      </c>
      <c r="B4" s="14" t="s">
        <v>15</v>
      </c>
      <c r="C4" s="15">
        <v>42558</v>
      </c>
      <c r="D4" s="15" t="s">
        <v>18</v>
      </c>
      <c r="E4" s="16" t="s">
        <v>19</v>
      </c>
      <c r="F4" s="13" t="s">
        <v>20</v>
      </c>
      <c r="G4" s="17">
        <v>658.01</v>
      </c>
      <c r="H4" s="17">
        <v>311.86</v>
      </c>
      <c r="I4" s="17">
        <v>0</v>
      </c>
      <c r="J4" s="17">
        <v>0</v>
      </c>
      <c r="K4" s="17">
        <f>SUM(G4:J4)</f>
        <v>969.87</v>
      </c>
    </row>
    <row r="5" spans="1:11" ht="30" x14ac:dyDescent="0.25">
      <c r="A5" s="8" t="s">
        <v>14</v>
      </c>
      <c r="B5" s="9" t="s">
        <v>15</v>
      </c>
      <c r="C5" s="10">
        <v>42564</v>
      </c>
      <c r="D5" s="10">
        <v>42566</v>
      </c>
      <c r="E5" s="11" t="s">
        <v>21</v>
      </c>
      <c r="F5" s="8" t="s">
        <v>17</v>
      </c>
      <c r="G5" s="12">
        <v>906.44</v>
      </c>
      <c r="H5" s="12">
        <v>1018.54</v>
      </c>
      <c r="I5" s="12">
        <v>226.3</v>
      </c>
      <c r="J5" s="12">
        <v>68.459999999999994</v>
      </c>
      <c r="K5" s="12">
        <f>SUM(G5:J5)</f>
        <v>2219.7400000000002</v>
      </c>
    </row>
    <row r="6" spans="1:11" ht="60" x14ac:dyDescent="0.25">
      <c r="A6" s="13" t="s">
        <v>14</v>
      </c>
      <c r="B6" s="14" t="s">
        <v>15</v>
      </c>
      <c r="C6" s="15">
        <v>42584</v>
      </c>
      <c r="D6" s="15">
        <v>42585</v>
      </c>
      <c r="E6" s="16" t="s">
        <v>19</v>
      </c>
      <c r="F6" s="13" t="s">
        <v>22</v>
      </c>
      <c r="G6" s="17">
        <v>686.02</v>
      </c>
      <c r="H6" s="17">
        <v>311.86</v>
      </c>
      <c r="I6" s="17">
        <v>0</v>
      </c>
      <c r="J6" s="17">
        <v>34.6</v>
      </c>
      <c r="K6" s="17">
        <f>SUM(G6:J6)</f>
        <v>1032.48</v>
      </c>
    </row>
    <row r="7" spans="1:11" ht="60" x14ac:dyDescent="0.25">
      <c r="A7" s="8" t="s">
        <v>14</v>
      </c>
      <c r="B7" s="9" t="s">
        <v>15</v>
      </c>
      <c r="C7" s="10">
        <v>42605</v>
      </c>
      <c r="D7" s="10">
        <v>42608</v>
      </c>
      <c r="E7" s="11" t="s">
        <v>23</v>
      </c>
      <c r="F7" s="8" t="s">
        <v>22</v>
      </c>
      <c r="G7" s="12">
        <v>1005.73</v>
      </c>
      <c r="H7" s="12">
        <v>311.86</v>
      </c>
      <c r="I7" s="12">
        <v>61.8</v>
      </c>
      <c r="J7" s="12">
        <v>69.2</v>
      </c>
      <c r="K7" s="12">
        <f>SUM(G7:J7)</f>
        <v>1448.5900000000001</v>
      </c>
    </row>
    <row r="8" spans="1:11" ht="30" x14ac:dyDescent="0.25">
      <c r="A8" s="13" t="s">
        <v>14</v>
      </c>
      <c r="B8" s="14" t="s">
        <v>15</v>
      </c>
      <c r="C8" s="15">
        <v>42606</v>
      </c>
      <c r="D8" s="15">
        <v>42607</v>
      </c>
      <c r="E8" s="16" t="s">
        <v>24</v>
      </c>
      <c r="F8" s="13" t="s">
        <v>25</v>
      </c>
      <c r="G8" s="17">
        <v>0</v>
      </c>
      <c r="H8" s="17">
        <v>410.56</v>
      </c>
      <c r="I8" s="17">
        <v>0</v>
      </c>
      <c r="J8" s="17">
        <v>0</v>
      </c>
      <c r="K8" s="17">
        <f>SUM(G8:J8)</f>
        <v>410.56</v>
      </c>
    </row>
    <row r="9" spans="1:11" ht="30" x14ac:dyDescent="0.25">
      <c r="A9" s="8" t="s">
        <v>14</v>
      </c>
      <c r="B9" s="9" t="s">
        <v>15</v>
      </c>
      <c r="C9" s="10">
        <v>42621</v>
      </c>
      <c r="D9" s="10">
        <v>42621</v>
      </c>
      <c r="E9" s="11" t="s">
        <v>26</v>
      </c>
      <c r="F9" s="8" t="s">
        <v>17</v>
      </c>
      <c r="G9" s="12">
        <v>1409.13</v>
      </c>
      <c r="H9" s="12">
        <v>0</v>
      </c>
      <c r="I9" s="12">
        <v>0</v>
      </c>
      <c r="J9" s="12">
        <v>0</v>
      </c>
      <c r="K9" s="12">
        <f>SUM(G9:J9)</f>
        <v>1409.13</v>
      </c>
    </row>
    <row r="10" spans="1:11" ht="60" x14ac:dyDescent="0.25">
      <c r="A10" s="13" t="s">
        <v>14</v>
      </c>
      <c r="B10" s="14" t="s">
        <v>15</v>
      </c>
      <c r="C10" s="15">
        <v>42635</v>
      </c>
      <c r="D10" s="15">
        <v>42636</v>
      </c>
      <c r="E10" s="16" t="s">
        <v>19</v>
      </c>
      <c r="F10" s="13" t="s">
        <v>22</v>
      </c>
      <c r="G10" s="17">
        <v>391.26</v>
      </c>
      <c r="H10" s="17">
        <v>402.21</v>
      </c>
      <c r="I10" s="17">
        <v>0</v>
      </c>
      <c r="J10" s="17">
        <v>34.6</v>
      </c>
      <c r="K10" s="17">
        <f>SUM(G10:J10)</f>
        <v>828.07</v>
      </c>
    </row>
    <row r="11" spans="1:11" ht="30" x14ac:dyDescent="0.25">
      <c r="A11" s="8" t="s">
        <v>14</v>
      </c>
      <c r="B11" s="9" t="s">
        <v>15</v>
      </c>
      <c r="C11" s="10">
        <v>42642</v>
      </c>
      <c r="D11" s="10">
        <v>42643</v>
      </c>
      <c r="E11" s="11" t="s">
        <v>19</v>
      </c>
      <c r="F11" s="8" t="s">
        <v>17</v>
      </c>
      <c r="G11" s="12">
        <v>421.26</v>
      </c>
      <c r="H11" s="12">
        <v>0</v>
      </c>
      <c r="I11" s="12">
        <v>0</v>
      </c>
      <c r="J11" s="12">
        <v>34.6</v>
      </c>
      <c r="K11" s="12">
        <f>SUM(G11:J11)</f>
        <v>455.86</v>
      </c>
    </row>
    <row r="12" spans="1:11" ht="30" x14ac:dyDescent="0.25">
      <c r="A12" s="13" t="s">
        <v>14</v>
      </c>
      <c r="B12" s="14" t="s">
        <v>15</v>
      </c>
      <c r="C12" s="15">
        <v>42646</v>
      </c>
      <c r="D12" s="15">
        <v>42710</v>
      </c>
      <c r="E12" s="16" t="s">
        <v>27</v>
      </c>
      <c r="F12" s="13" t="s">
        <v>17</v>
      </c>
      <c r="G12" s="17">
        <v>116.06</v>
      </c>
      <c r="H12" s="17">
        <v>0</v>
      </c>
      <c r="I12" s="17">
        <v>0</v>
      </c>
      <c r="J12" s="17">
        <v>0</v>
      </c>
      <c r="K12" s="17">
        <f>SUM(G12:J12)</f>
        <v>116.06</v>
      </c>
    </row>
    <row r="13" spans="1:11" ht="30" x14ac:dyDescent="0.25">
      <c r="A13" s="8" t="s">
        <v>14</v>
      </c>
      <c r="B13" s="9" t="s">
        <v>15</v>
      </c>
      <c r="C13" s="10">
        <v>42647</v>
      </c>
      <c r="D13" s="10">
        <v>42648</v>
      </c>
      <c r="E13" s="11" t="s">
        <v>28</v>
      </c>
      <c r="F13" s="8" t="s">
        <v>25</v>
      </c>
      <c r="G13" s="12">
        <v>0</v>
      </c>
      <c r="H13" s="12">
        <v>422.45</v>
      </c>
      <c r="I13" s="12">
        <v>0</v>
      </c>
      <c r="J13" s="12">
        <v>0</v>
      </c>
      <c r="K13" s="12">
        <f>SUM(G13:J13)</f>
        <v>422.45</v>
      </c>
    </row>
    <row r="14" spans="1:11" ht="30" x14ac:dyDescent="0.25">
      <c r="A14" s="13" t="s">
        <v>14</v>
      </c>
      <c r="B14" s="14" t="s">
        <v>15</v>
      </c>
      <c r="C14" s="15">
        <v>42657</v>
      </c>
      <c r="D14" s="15">
        <v>42663</v>
      </c>
      <c r="E14" s="16" t="s">
        <v>29</v>
      </c>
      <c r="F14" s="13" t="s">
        <v>20</v>
      </c>
      <c r="G14" s="17">
        <v>2817.11</v>
      </c>
      <c r="H14" s="17">
        <v>3873.55</v>
      </c>
      <c r="I14" s="17">
        <v>425.35</v>
      </c>
      <c r="J14" s="17">
        <v>180.8</v>
      </c>
      <c r="K14" s="17">
        <f>SUM(G14:J14)</f>
        <v>7296.81</v>
      </c>
    </row>
    <row r="15" spans="1:11" ht="30" x14ac:dyDescent="0.25">
      <c r="A15" s="8" t="s">
        <v>14</v>
      </c>
      <c r="B15" s="9" t="s">
        <v>15</v>
      </c>
      <c r="C15" s="10">
        <v>42669</v>
      </c>
      <c r="D15" s="10">
        <v>42671</v>
      </c>
      <c r="E15" s="11" t="s">
        <v>30</v>
      </c>
      <c r="F15" s="8" t="s">
        <v>17</v>
      </c>
      <c r="G15" s="12">
        <v>2738.77</v>
      </c>
      <c r="H15" s="12">
        <v>0</v>
      </c>
      <c r="I15" s="12">
        <v>79.8</v>
      </c>
      <c r="J15" s="12">
        <v>51.9</v>
      </c>
      <c r="K15" s="12">
        <f>SUM(G15:J15)</f>
        <v>2870.4700000000003</v>
      </c>
    </row>
    <row r="16" spans="1:11" ht="30" x14ac:dyDescent="0.25">
      <c r="A16" s="13" t="s">
        <v>14</v>
      </c>
      <c r="B16" s="14" t="s">
        <v>15</v>
      </c>
      <c r="C16" s="15">
        <v>42669</v>
      </c>
      <c r="D16" s="15">
        <v>42669</v>
      </c>
      <c r="E16" s="16" t="s">
        <v>27</v>
      </c>
      <c r="F16" s="13" t="s">
        <v>17</v>
      </c>
      <c r="G16" s="17">
        <v>9</v>
      </c>
      <c r="H16" s="17">
        <v>0</v>
      </c>
      <c r="I16" s="17">
        <v>0</v>
      </c>
      <c r="J16" s="17">
        <v>0</v>
      </c>
      <c r="K16" s="17">
        <f>SUM(G16:J16)</f>
        <v>9</v>
      </c>
    </row>
    <row r="17" spans="1:11" ht="45" x14ac:dyDescent="0.25">
      <c r="A17" s="8" t="s">
        <v>14</v>
      </c>
      <c r="B17" s="9" t="s">
        <v>15</v>
      </c>
      <c r="C17" s="10">
        <v>42689</v>
      </c>
      <c r="D17" s="10">
        <v>42694</v>
      </c>
      <c r="E17" s="11" t="s">
        <v>31</v>
      </c>
      <c r="F17" s="8" t="s">
        <v>32</v>
      </c>
      <c r="G17" s="12">
        <v>5714.67</v>
      </c>
      <c r="H17" s="12">
        <v>1901.18</v>
      </c>
      <c r="I17" s="12">
        <v>246.19</v>
      </c>
      <c r="J17" s="12">
        <v>261.55</v>
      </c>
      <c r="K17" s="12">
        <f>SUM(G17:J17)</f>
        <v>8123.59</v>
      </c>
    </row>
    <row r="18" spans="1:11" ht="30" x14ac:dyDescent="0.25">
      <c r="A18" s="13" t="s">
        <v>14</v>
      </c>
      <c r="B18" s="14" t="s">
        <v>15</v>
      </c>
      <c r="C18" s="15">
        <v>42694</v>
      </c>
      <c r="D18" s="15">
        <v>42695</v>
      </c>
      <c r="E18" s="16" t="s">
        <v>19</v>
      </c>
      <c r="F18" s="13" t="s">
        <v>25</v>
      </c>
      <c r="G18" s="17">
        <v>136.19999999999999</v>
      </c>
      <c r="H18" s="17">
        <v>261.01</v>
      </c>
      <c r="I18" s="17">
        <v>62.55</v>
      </c>
      <c r="J18" s="17">
        <v>34.6</v>
      </c>
      <c r="K18" s="17">
        <f>SUM(G18:J18)</f>
        <v>494.36</v>
      </c>
    </row>
    <row r="19" spans="1:11" ht="30" x14ac:dyDescent="0.25">
      <c r="A19" s="8" t="s">
        <v>14</v>
      </c>
      <c r="B19" s="9" t="s">
        <v>15</v>
      </c>
      <c r="C19" s="10">
        <v>42698</v>
      </c>
      <c r="D19" s="10">
        <v>42699</v>
      </c>
      <c r="E19" s="11" t="s">
        <v>19</v>
      </c>
      <c r="F19" s="8" t="s">
        <v>20</v>
      </c>
      <c r="G19" s="12">
        <v>376.32</v>
      </c>
      <c r="H19" s="12">
        <v>260.24</v>
      </c>
      <c r="I19" s="12">
        <v>62.55</v>
      </c>
      <c r="J19" s="12">
        <v>34.6</v>
      </c>
      <c r="K19" s="12">
        <f>SUM(G19:J19)</f>
        <v>733.70999999999992</v>
      </c>
    </row>
    <row r="20" spans="1:11" ht="45" x14ac:dyDescent="0.25">
      <c r="A20" s="13" t="s">
        <v>14</v>
      </c>
      <c r="B20" s="14" t="s">
        <v>15</v>
      </c>
      <c r="C20" s="15">
        <v>42703</v>
      </c>
      <c r="D20" s="15">
        <v>42706</v>
      </c>
      <c r="E20" s="16" t="s">
        <v>16</v>
      </c>
      <c r="F20" s="13" t="s">
        <v>32</v>
      </c>
      <c r="G20" s="17">
        <v>4101.22</v>
      </c>
      <c r="H20" s="17">
        <v>846.15</v>
      </c>
      <c r="I20" s="17">
        <v>34</v>
      </c>
      <c r="J20" s="17">
        <v>69.2</v>
      </c>
      <c r="K20" s="17">
        <f>SUM(G20:J20)</f>
        <v>5050.57</v>
      </c>
    </row>
    <row r="21" spans="1:11" ht="75" x14ac:dyDescent="0.25">
      <c r="A21" s="8" t="s">
        <v>14</v>
      </c>
      <c r="B21" s="9" t="s">
        <v>15</v>
      </c>
      <c r="C21" s="10">
        <v>42710</v>
      </c>
      <c r="D21" s="10">
        <v>42713</v>
      </c>
      <c r="E21" s="11" t="s">
        <v>19</v>
      </c>
      <c r="F21" s="8" t="s">
        <v>33</v>
      </c>
      <c r="G21" s="12">
        <v>888.57</v>
      </c>
      <c r="H21" s="12">
        <v>783.03</v>
      </c>
      <c r="I21" s="12">
        <v>91.1</v>
      </c>
      <c r="J21" s="12">
        <v>69.2</v>
      </c>
      <c r="K21" s="12">
        <f>SUM(G21:J21)</f>
        <v>1831.8999999999999</v>
      </c>
    </row>
    <row r="22" spans="1:11" ht="30" x14ac:dyDescent="0.25">
      <c r="A22" s="13" t="s">
        <v>34</v>
      </c>
      <c r="B22" s="14" t="s">
        <v>35</v>
      </c>
      <c r="C22" s="15">
        <v>42571</v>
      </c>
      <c r="D22" s="15">
        <v>42572</v>
      </c>
      <c r="E22" s="16" t="s">
        <v>19</v>
      </c>
      <c r="F22" s="13" t="s">
        <v>20</v>
      </c>
      <c r="G22" s="17">
        <v>734.11</v>
      </c>
      <c r="H22" s="17">
        <v>265.64999999999998</v>
      </c>
      <c r="I22" s="17">
        <v>62</v>
      </c>
      <c r="J22" s="17">
        <v>34.6</v>
      </c>
      <c r="K22" s="17">
        <f>SUM(G22:J22)</f>
        <v>1096.3599999999999</v>
      </c>
    </row>
    <row r="23" spans="1:11" ht="30" x14ac:dyDescent="0.25">
      <c r="A23" s="8" t="s">
        <v>34</v>
      </c>
      <c r="B23" s="9" t="s">
        <v>35</v>
      </c>
      <c r="C23" s="10">
        <v>42606</v>
      </c>
      <c r="D23" s="10">
        <v>42607</v>
      </c>
      <c r="E23" s="11" t="s">
        <v>24</v>
      </c>
      <c r="F23" s="8" t="s">
        <v>25</v>
      </c>
      <c r="G23" s="12">
        <v>0</v>
      </c>
      <c r="H23" s="12">
        <v>205.27</v>
      </c>
      <c r="I23" s="12">
        <v>0</v>
      </c>
      <c r="J23" s="12">
        <v>0</v>
      </c>
      <c r="K23" s="12">
        <f>SUM(G23:J23)</f>
        <v>205.27</v>
      </c>
    </row>
    <row r="24" spans="1:11" ht="30" x14ac:dyDescent="0.25">
      <c r="A24" s="13" t="s">
        <v>34</v>
      </c>
      <c r="B24" s="14" t="s">
        <v>35</v>
      </c>
      <c r="C24" s="15">
        <v>42640</v>
      </c>
      <c r="D24" s="15">
        <v>42643</v>
      </c>
      <c r="E24" s="16" t="s">
        <v>30</v>
      </c>
      <c r="F24" s="13" t="s">
        <v>36</v>
      </c>
      <c r="G24" s="17">
        <v>4096.37</v>
      </c>
      <c r="H24" s="17">
        <v>836.93</v>
      </c>
      <c r="I24" s="17">
        <v>281.39999999999998</v>
      </c>
      <c r="J24" s="17">
        <v>69.2</v>
      </c>
      <c r="K24" s="17">
        <f>SUM(G24:J24)</f>
        <v>5283.9</v>
      </c>
    </row>
    <row r="25" spans="1:11" ht="75" x14ac:dyDescent="0.25">
      <c r="A25" s="8" t="s">
        <v>34</v>
      </c>
      <c r="B25" s="9" t="s">
        <v>35</v>
      </c>
      <c r="C25" s="10">
        <v>42645</v>
      </c>
      <c r="D25" s="10">
        <v>42648</v>
      </c>
      <c r="E25" s="11" t="s">
        <v>37</v>
      </c>
      <c r="F25" s="8" t="s">
        <v>38</v>
      </c>
      <c r="G25" s="12">
        <v>985.63</v>
      </c>
      <c r="H25" s="12">
        <v>601.91999999999996</v>
      </c>
      <c r="I25" s="12">
        <v>125.35</v>
      </c>
      <c r="J25" s="12">
        <v>69.2</v>
      </c>
      <c r="K25" s="12">
        <f>SUM(G25:J25)</f>
        <v>1782.1</v>
      </c>
    </row>
    <row r="26" spans="1:11" ht="30" x14ac:dyDescent="0.25">
      <c r="A26" s="13" t="s">
        <v>34</v>
      </c>
      <c r="B26" s="14" t="s">
        <v>35</v>
      </c>
      <c r="C26" s="15">
        <v>42649</v>
      </c>
      <c r="D26" s="15">
        <v>42650</v>
      </c>
      <c r="E26" s="16" t="s">
        <v>39</v>
      </c>
      <c r="F26" s="13" t="s">
        <v>36</v>
      </c>
      <c r="G26" s="17">
        <v>977.08</v>
      </c>
      <c r="H26" s="17">
        <v>213.01</v>
      </c>
      <c r="I26" s="17">
        <v>96.8</v>
      </c>
      <c r="J26" s="17">
        <v>34.6</v>
      </c>
      <c r="K26" s="17">
        <f>SUM(G26:J26)</f>
        <v>1321.49</v>
      </c>
    </row>
    <row r="27" spans="1:11" ht="30" x14ac:dyDescent="0.25">
      <c r="A27" s="8" t="s">
        <v>34</v>
      </c>
      <c r="B27" s="9" t="s">
        <v>35</v>
      </c>
      <c r="C27" s="10">
        <v>42664</v>
      </c>
      <c r="D27" s="10">
        <v>42669</v>
      </c>
      <c r="E27" s="11" t="s">
        <v>26</v>
      </c>
      <c r="F27" s="8" t="s">
        <v>40</v>
      </c>
      <c r="G27" s="12">
        <v>900.51</v>
      </c>
      <c r="H27" s="12">
        <v>2053.39</v>
      </c>
      <c r="I27" s="12">
        <v>427.76</v>
      </c>
      <c r="J27" s="12">
        <v>139.08000000000001</v>
      </c>
      <c r="K27" s="12">
        <f>SUM(G27:J27)</f>
        <v>3520.74</v>
      </c>
    </row>
    <row r="28" spans="1:11" ht="30" x14ac:dyDescent="0.25">
      <c r="A28" s="13" t="s">
        <v>34</v>
      </c>
      <c r="B28" s="14" t="s">
        <v>35</v>
      </c>
      <c r="C28" s="15">
        <v>42671</v>
      </c>
      <c r="D28" s="15">
        <v>42671</v>
      </c>
      <c r="E28" s="16" t="s">
        <v>28</v>
      </c>
      <c r="F28" s="13" t="s">
        <v>36</v>
      </c>
      <c r="G28" s="17">
        <v>186.11</v>
      </c>
      <c r="H28" s="17">
        <v>0</v>
      </c>
      <c r="I28" s="17">
        <v>17.25</v>
      </c>
      <c r="J28" s="17">
        <v>0</v>
      </c>
      <c r="K28" s="17">
        <f>SUM(G28:J28)</f>
        <v>203.36</v>
      </c>
    </row>
    <row r="29" spans="1:11" ht="30" x14ac:dyDescent="0.25">
      <c r="A29" s="8" t="s">
        <v>34</v>
      </c>
      <c r="B29" s="9" t="s">
        <v>35</v>
      </c>
      <c r="C29" s="10">
        <v>42678</v>
      </c>
      <c r="D29" s="10">
        <v>42678</v>
      </c>
      <c r="E29" s="11" t="s">
        <v>19</v>
      </c>
      <c r="F29" s="8" t="s">
        <v>17</v>
      </c>
      <c r="G29" s="12">
        <v>462.1</v>
      </c>
      <c r="H29" s="12">
        <v>0</v>
      </c>
      <c r="I29" s="12">
        <v>0</v>
      </c>
      <c r="J29" s="12">
        <v>0</v>
      </c>
      <c r="K29" s="12">
        <f>SUM(G29:J29)</f>
        <v>462.1</v>
      </c>
    </row>
    <row r="30" spans="1:11" ht="45" x14ac:dyDescent="0.25">
      <c r="A30" s="13" t="s">
        <v>34</v>
      </c>
      <c r="B30" s="14" t="s">
        <v>35</v>
      </c>
      <c r="C30" s="15">
        <v>42680</v>
      </c>
      <c r="D30" s="15">
        <v>42684</v>
      </c>
      <c r="E30" s="16" t="s">
        <v>39</v>
      </c>
      <c r="F30" s="13" t="s">
        <v>41</v>
      </c>
      <c r="G30" s="17">
        <v>870.34</v>
      </c>
      <c r="H30" s="17">
        <v>265.64999999999998</v>
      </c>
      <c r="I30" s="17">
        <v>176.6</v>
      </c>
      <c r="J30" s="17">
        <v>86.5</v>
      </c>
      <c r="K30" s="17">
        <f>SUM(G30:J30)</f>
        <v>1399.09</v>
      </c>
    </row>
    <row r="31" spans="1:11" ht="30" x14ac:dyDescent="0.25">
      <c r="A31" s="8" t="s">
        <v>34</v>
      </c>
      <c r="B31" s="9" t="s">
        <v>35</v>
      </c>
      <c r="C31" s="10">
        <v>42695</v>
      </c>
      <c r="D31" s="10">
        <v>42695</v>
      </c>
      <c r="E31" s="11" t="s">
        <v>19</v>
      </c>
      <c r="F31" s="8" t="s">
        <v>17</v>
      </c>
      <c r="G31" s="12">
        <v>555.38</v>
      </c>
      <c r="H31" s="12">
        <v>0</v>
      </c>
      <c r="I31" s="12">
        <v>62.55</v>
      </c>
      <c r="J31" s="12">
        <v>0</v>
      </c>
      <c r="K31" s="12">
        <f>SUM(G31:J31)</f>
        <v>617.92999999999995</v>
      </c>
    </row>
    <row r="32" spans="1:11" ht="60" x14ac:dyDescent="0.25">
      <c r="A32" s="13" t="s">
        <v>34</v>
      </c>
      <c r="B32" s="14" t="s">
        <v>35</v>
      </c>
      <c r="C32" s="15">
        <v>42702</v>
      </c>
      <c r="D32" s="15">
        <v>42702</v>
      </c>
      <c r="E32" s="16" t="s">
        <v>30</v>
      </c>
      <c r="F32" s="13" t="s">
        <v>42</v>
      </c>
      <c r="G32" s="17">
        <v>3437.27</v>
      </c>
      <c r="H32" s="17">
        <v>0</v>
      </c>
      <c r="I32" s="17">
        <v>0</v>
      </c>
      <c r="J32" s="17">
        <v>0</v>
      </c>
      <c r="K32" s="17">
        <f>SUM(G32:J32)</f>
        <v>3437.27</v>
      </c>
    </row>
    <row r="33" spans="1:11" ht="45" x14ac:dyDescent="0.25">
      <c r="A33" s="8" t="s">
        <v>43</v>
      </c>
      <c r="B33" s="9" t="s">
        <v>44</v>
      </c>
      <c r="C33" s="10">
        <v>42606</v>
      </c>
      <c r="D33" s="10">
        <v>42607</v>
      </c>
      <c r="E33" s="11" t="s">
        <v>24</v>
      </c>
      <c r="F33" s="8" t="s">
        <v>25</v>
      </c>
      <c r="G33" s="12">
        <v>0</v>
      </c>
      <c r="H33" s="12">
        <v>410.56</v>
      </c>
      <c r="I33" s="12">
        <v>0</v>
      </c>
      <c r="J33" s="12">
        <v>0</v>
      </c>
      <c r="K33" s="12">
        <f>SUM(G33:J33)</f>
        <v>410.56</v>
      </c>
    </row>
    <row r="34" spans="1:11" ht="45" x14ac:dyDescent="0.25">
      <c r="A34" s="13" t="s">
        <v>43</v>
      </c>
      <c r="B34" s="14" t="s">
        <v>44</v>
      </c>
      <c r="C34" s="15">
        <v>42625</v>
      </c>
      <c r="D34" s="15">
        <v>42630</v>
      </c>
      <c r="E34" s="16" t="s">
        <v>45</v>
      </c>
      <c r="F34" s="13" t="s">
        <v>17</v>
      </c>
      <c r="G34" s="17">
        <v>6992.49</v>
      </c>
      <c r="H34" s="17">
        <v>0</v>
      </c>
      <c r="I34" s="17">
        <v>0</v>
      </c>
      <c r="J34" s="17">
        <v>0</v>
      </c>
      <c r="K34" s="17">
        <f>SUM(G34:J34)</f>
        <v>6992.49</v>
      </c>
    </row>
    <row r="35" spans="1:11" ht="45" x14ac:dyDescent="0.25">
      <c r="A35" s="8" t="s">
        <v>43</v>
      </c>
      <c r="B35" s="9" t="s">
        <v>44</v>
      </c>
      <c r="C35" s="10">
        <v>42639</v>
      </c>
      <c r="D35" s="10">
        <v>42639</v>
      </c>
      <c r="E35" s="11" t="s">
        <v>19</v>
      </c>
      <c r="F35" s="8" t="s">
        <v>36</v>
      </c>
      <c r="G35" s="12">
        <v>577.83000000000004</v>
      </c>
      <c r="H35" s="12">
        <v>0</v>
      </c>
      <c r="I35" s="12">
        <v>62</v>
      </c>
      <c r="J35" s="12">
        <v>0</v>
      </c>
      <c r="K35" s="12">
        <f>SUM(G35:J35)</f>
        <v>639.83000000000004</v>
      </c>
    </row>
    <row r="36" spans="1:11" ht="45" x14ac:dyDescent="0.25">
      <c r="A36" s="13" t="s">
        <v>43</v>
      </c>
      <c r="B36" s="14" t="s">
        <v>44</v>
      </c>
      <c r="C36" s="15">
        <v>42643</v>
      </c>
      <c r="D36" s="15">
        <v>42643</v>
      </c>
      <c r="E36" s="16" t="s">
        <v>19</v>
      </c>
      <c r="F36" s="13" t="s">
        <v>17</v>
      </c>
      <c r="G36" s="17">
        <v>522.95000000000005</v>
      </c>
      <c r="H36" s="17">
        <v>0</v>
      </c>
      <c r="I36" s="17">
        <v>45</v>
      </c>
      <c r="J36" s="17">
        <v>0</v>
      </c>
      <c r="K36" s="17">
        <f>SUM(G36:J36)</f>
        <v>567.95000000000005</v>
      </c>
    </row>
    <row r="37" spans="1:11" ht="45" x14ac:dyDescent="0.25">
      <c r="A37" s="8" t="s">
        <v>43</v>
      </c>
      <c r="B37" s="9" t="s">
        <v>44</v>
      </c>
      <c r="C37" s="10">
        <v>42649</v>
      </c>
      <c r="D37" s="10">
        <v>42649</v>
      </c>
      <c r="E37" s="11" t="s">
        <v>27</v>
      </c>
      <c r="F37" s="8" t="s">
        <v>40</v>
      </c>
      <c r="G37" s="12">
        <v>0</v>
      </c>
      <c r="H37" s="12">
        <v>0</v>
      </c>
      <c r="I37" s="12">
        <v>0</v>
      </c>
      <c r="J37" s="12">
        <v>57</v>
      </c>
      <c r="K37" s="12">
        <f>SUM(G37:J37)</f>
        <v>57</v>
      </c>
    </row>
    <row r="38" spans="1:11" ht="45" x14ac:dyDescent="0.25">
      <c r="A38" s="13" t="s">
        <v>43</v>
      </c>
      <c r="B38" s="14" t="s">
        <v>44</v>
      </c>
      <c r="C38" s="15">
        <v>42656</v>
      </c>
      <c r="D38" s="15">
        <v>42656</v>
      </c>
      <c r="E38" s="16" t="s">
        <v>27</v>
      </c>
      <c r="F38" s="13" t="s">
        <v>25</v>
      </c>
      <c r="G38" s="17">
        <v>0</v>
      </c>
      <c r="H38" s="17">
        <v>0</v>
      </c>
      <c r="I38" s="17">
        <v>0</v>
      </c>
      <c r="J38" s="17">
        <v>49.89</v>
      </c>
      <c r="K38" s="17">
        <f>SUM(G38:J38)</f>
        <v>49.89</v>
      </c>
    </row>
    <row r="39" spans="1:11" ht="45" x14ac:dyDescent="0.25">
      <c r="A39" s="8" t="s">
        <v>43</v>
      </c>
      <c r="B39" s="9" t="s">
        <v>44</v>
      </c>
      <c r="C39" s="10">
        <v>42690</v>
      </c>
      <c r="D39" s="10">
        <v>42691</v>
      </c>
      <c r="E39" s="11" t="s">
        <v>19</v>
      </c>
      <c r="F39" s="8" t="s">
        <v>17</v>
      </c>
      <c r="G39" s="12">
        <v>642.01</v>
      </c>
      <c r="H39" s="12">
        <v>219.25</v>
      </c>
      <c r="I39" s="12">
        <v>0</v>
      </c>
      <c r="J39" s="12">
        <v>17.3</v>
      </c>
      <c r="K39" s="12">
        <f>SUM(G39:J39)</f>
        <v>878.56</v>
      </c>
    </row>
    <row r="40" spans="1:11" ht="45" x14ac:dyDescent="0.25">
      <c r="A40" s="13" t="s">
        <v>43</v>
      </c>
      <c r="B40" s="14" t="s">
        <v>44</v>
      </c>
      <c r="C40" s="15">
        <v>42695</v>
      </c>
      <c r="D40" s="15">
        <v>42695</v>
      </c>
      <c r="E40" s="16" t="s">
        <v>19</v>
      </c>
      <c r="F40" s="13" t="s">
        <v>25</v>
      </c>
      <c r="G40" s="17">
        <v>653.27</v>
      </c>
      <c r="H40" s="17">
        <v>0</v>
      </c>
      <c r="I40" s="17">
        <v>0</v>
      </c>
      <c r="J40" s="17">
        <v>0</v>
      </c>
      <c r="K40" s="17">
        <f>SUM(G40:J40)</f>
        <v>653.27</v>
      </c>
    </row>
    <row r="41" spans="1:11" ht="45" x14ac:dyDescent="0.25">
      <c r="A41" s="8" t="s">
        <v>43</v>
      </c>
      <c r="B41" s="9" t="s">
        <v>44</v>
      </c>
      <c r="C41" s="10">
        <v>42710</v>
      </c>
      <c r="D41" s="10">
        <v>42712</v>
      </c>
      <c r="E41" s="11" t="s">
        <v>19</v>
      </c>
      <c r="F41" s="8" t="s">
        <v>25</v>
      </c>
      <c r="G41" s="12">
        <v>0</v>
      </c>
      <c r="H41" s="12">
        <v>624.12</v>
      </c>
      <c r="I41" s="12">
        <v>0</v>
      </c>
      <c r="J41" s="12">
        <v>0</v>
      </c>
      <c r="K41" s="12">
        <f>SUM(G41:J41)</f>
        <v>624.12</v>
      </c>
    </row>
    <row r="42" spans="1:11" ht="45" x14ac:dyDescent="0.25">
      <c r="A42" s="13" t="s">
        <v>46</v>
      </c>
      <c r="B42" s="14" t="s">
        <v>47</v>
      </c>
      <c r="C42" s="15">
        <v>42606</v>
      </c>
      <c r="D42" s="15">
        <v>42607</v>
      </c>
      <c r="E42" s="16" t="s">
        <v>24</v>
      </c>
      <c r="F42" s="13" t="s">
        <v>25</v>
      </c>
      <c r="G42" s="17">
        <v>0</v>
      </c>
      <c r="H42" s="17">
        <v>410.56</v>
      </c>
      <c r="I42" s="17">
        <v>0</v>
      </c>
      <c r="J42" s="17">
        <v>0</v>
      </c>
      <c r="K42" s="17">
        <f>SUM(G42:J42)</f>
        <v>410.56</v>
      </c>
    </row>
    <row r="43" spans="1:11" ht="45" x14ac:dyDescent="0.25">
      <c r="A43" s="8" t="s">
        <v>46</v>
      </c>
      <c r="B43" s="9" t="s">
        <v>47</v>
      </c>
      <c r="C43" s="10">
        <v>42614</v>
      </c>
      <c r="D43" s="10">
        <v>42633</v>
      </c>
      <c r="E43" s="11" t="s">
        <v>27</v>
      </c>
      <c r="F43" s="8" t="s">
        <v>36</v>
      </c>
      <c r="G43" s="12">
        <v>167.43</v>
      </c>
      <c r="H43" s="12">
        <v>0</v>
      </c>
      <c r="I43" s="12">
        <v>0</v>
      </c>
      <c r="J43" s="12">
        <v>0</v>
      </c>
      <c r="K43" s="12">
        <f>SUM(G43:J43)</f>
        <v>167.43</v>
      </c>
    </row>
    <row r="44" spans="1:11" ht="45" x14ac:dyDescent="0.25">
      <c r="A44" s="13" t="s">
        <v>46</v>
      </c>
      <c r="B44" s="14" t="s">
        <v>47</v>
      </c>
      <c r="C44" s="15">
        <v>42646</v>
      </c>
      <c r="D44" s="15">
        <v>42674</v>
      </c>
      <c r="E44" s="16" t="s">
        <v>27</v>
      </c>
      <c r="F44" s="13" t="s">
        <v>36</v>
      </c>
      <c r="G44" s="17">
        <v>97.2</v>
      </c>
      <c r="H44" s="17">
        <v>0</v>
      </c>
      <c r="I44" s="17">
        <v>0</v>
      </c>
      <c r="J44" s="17">
        <v>0</v>
      </c>
      <c r="K44" s="17">
        <f>SUM(G44:J44)</f>
        <v>97.2</v>
      </c>
    </row>
    <row r="45" spans="1:11" ht="45" x14ac:dyDescent="0.25">
      <c r="A45" s="8" t="s">
        <v>46</v>
      </c>
      <c r="B45" s="9" t="s">
        <v>47</v>
      </c>
      <c r="C45" s="10">
        <v>42646</v>
      </c>
      <c r="D45" s="10">
        <v>42646</v>
      </c>
      <c r="E45" s="11" t="s">
        <v>27</v>
      </c>
      <c r="F45" s="8" t="s">
        <v>40</v>
      </c>
      <c r="G45" s="12">
        <v>30.8</v>
      </c>
      <c r="H45" s="12">
        <v>0</v>
      </c>
      <c r="I45" s="12">
        <v>0</v>
      </c>
      <c r="J45" s="12">
        <v>0</v>
      </c>
      <c r="K45" s="12">
        <f>SUM(G45:J45)</f>
        <v>30.8</v>
      </c>
    </row>
    <row r="46" spans="1:11" ht="45" x14ac:dyDescent="0.25">
      <c r="A46" s="13" t="s">
        <v>46</v>
      </c>
      <c r="B46" s="14" t="s">
        <v>47</v>
      </c>
      <c r="C46" s="15">
        <v>42647</v>
      </c>
      <c r="D46" s="15">
        <v>42648</v>
      </c>
      <c r="E46" s="16" t="s">
        <v>28</v>
      </c>
      <c r="F46" s="13" t="s">
        <v>25</v>
      </c>
      <c r="G46" s="17">
        <v>0</v>
      </c>
      <c r="H46" s="17">
        <v>422.45</v>
      </c>
      <c r="I46" s="17">
        <v>0</v>
      </c>
      <c r="J46" s="17">
        <v>0</v>
      </c>
      <c r="K46" s="17">
        <f>SUM(G46:J46)</f>
        <v>422.45</v>
      </c>
    </row>
    <row r="47" spans="1:11" ht="45" x14ac:dyDescent="0.25">
      <c r="A47" s="8" t="s">
        <v>46</v>
      </c>
      <c r="B47" s="9" t="s">
        <v>47</v>
      </c>
      <c r="C47" s="10">
        <v>42647</v>
      </c>
      <c r="D47" s="10">
        <v>42648</v>
      </c>
      <c r="E47" s="11" t="s">
        <v>28</v>
      </c>
      <c r="F47" s="8" t="s">
        <v>25</v>
      </c>
      <c r="G47" s="12">
        <v>212.05</v>
      </c>
      <c r="H47" s="12">
        <v>0</v>
      </c>
      <c r="I47" s="12">
        <v>45.55</v>
      </c>
      <c r="J47" s="12">
        <v>34.6</v>
      </c>
      <c r="K47" s="12">
        <f>SUM(G47:J47)</f>
        <v>292.20000000000005</v>
      </c>
    </row>
    <row r="48" spans="1:11" ht="45" x14ac:dyDescent="0.25">
      <c r="A48" s="13" t="s">
        <v>46</v>
      </c>
      <c r="B48" s="14" t="s">
        <v>47</v>
      </c>
      <c r="C48" s="15">
        <v>42668</v>
      </c>
      <c r="D48" s="15">
        <v>42668</v>
      </c>
      <c r="E48" s="16" t="s">
        <v>27</v>
      </c>
      <c r="F48" s="13" t="s">
        <v>36</v>
      </c>
      <c r="G48" s="17">
        <v>32.049999999999997</v>
      </c>
      <c r="H48" s="17">
        <v>0</v>
      </c>
      <c r="I48" s="17">
        <v>0</v>
      </c>
      <c r="J48" s="17">
        <v>0</v>
      </c>
      <c r="K48" s="17">
        <f>SUM(G48:J48)</f>
        <v>32.049999999999997</v>
      </c>
    </row>
    <row r="49" spans="1:11" ht="45" x14ac:dyDescent="0.25">
      <c r="A49" s="8" t="s">
        <v>46</v>
      </c>
      <c r="B49" s="9" t="s">
        <v>47</v>
      </c>
      <c r="C49" s="10">
        <v>42675</v>
      </c>
      <c r="D49" s="10">
        <v>42704</v>
      </c>
      <c r="E49" s="11" t="s">
        <v>27</v>
      </c>
      <c r="F49" s="8" t="s">
        <v>36</v>
      </c>
      <c r="G49" s="12">
        <v>113.4</v>
      </c>
      <c r="H49" s="12">
        <v>0</v>
      </c>
      <c r="I49" s="12">
        <v>0</v>
      </c>
      <c r="J49" s="12">
        <v>0</v>
      </c>
      <c r="K49" s="12">
        <f>SUM(G49:J49)</f>
        <v>113.4</v>
      </c>
    </row>
    <row r="50" spans="1:11" ht="45" x14ac:dyDescent="0.25">
      <c r="A50" s="13" t="s">
        <v>46</v>
      </c>
      <c r="B50" s="14" t="s">
        <v>47</v>
      </c>
      <c r="C50" s="15">
        <v>42692</v>
      </c>
      <c r="D50" s="15">
        <v>42692</v>
      </c>
      <c r="E50" s="16" t="s">
        <v>19</v>
      </c>
      <c r="F50" s="13" t="s">
        <v>36</v>
      </c>
      <c r="G50" s="17">
        <v>615.1</v>
      </c>
      <c r="H50" s="17">
        <v>0</v>
      </c>
      <c r="I50" s="17">
        <v>34.25</v>
      </c>
      <c r="J50" s="17">
        <v>0</v>
      </c>
      <c r="K50" s="17">
        <f>SUM(G50:J50)</f>
        <v>649.35</v>
      </c>
    </row>
    <row r="51" spans="1:11" ht="45" x14ac:dyDescent="0.25">
      <c r="A51" s="8" t="s">
        <v>46</v>
      </c>
      <c r="B51" s="9" t="s">
        <v>47</v>
      </c>
      <c r="C51" s="10">
        <v>42695</v>
      </c>
      <c r="D51" s="10">
        <v>42695</v>
      </c>
      <c r="E51" s="11" t="s">
        <v>48</v>
      </c>
      <c r="F51" s="8" t="s">
        <v>36</v>
      </c>
      <c r="G51" s="12">
        <v>17.72</v>
      </c>
      <c r="H51" s="12">
        <v>0</v>
      </c>
      <c r="I51" s="12">
        <v>0</v>
      </c>
      <c r="J51" s="12">
        <v>0</v>
      </c>
      <c r="K51" s="12">
        <f>SUM(G51:J51)</f>
        <v>17.72</v>
      </c>
    </row>
    <row r="52" spans="1:11" ht="45" x14ac:dyDescent="0.25">
      <c r="A52" s="13" t="s">
        <v>46</v>
      </c>
      <c r="B52" s="14" t="s">
        <v>47</v>
      </c>
      <c r="C52" s="15">
        <v>42710</v>
      </c>
      <c r="D52" s="15">
        <v>42712</v>
      </c>
      <c r="E52" s="16" t="s">
        <v>19</v>
      </c>
      <c r="F52" s="13" t="s">
        <v>25</v>
      </c>
      <c r="G52" s="17">
        <v>343.91</v>
      </c>
      <c r="H52" s="17">
        <v>0</v>
      </c>
      <c r="I52" s="17">
        <v>0</v>
      </c>
      <c r="J52" s="17">
        <v>51.9</v>
      </c>
      <c r="K52" s="17">
        <f>SUM(G52:J52)</f>
        <v>395.81</v>
      </c>
    </row>
    <row r="53" spans="1:11" ht="45" x14ac:dyDescent="0.25">
      <c r="A53" s="8" t="s">
        <v>46</v>
      </c>
      <c r="B53" s="9" t="s">
        <v>47</v>
      </c>
      <c r="C53" s="10">
        <v>42710</v>
      </c>
      <c r="D53" s="10">
        <v>42712</v>
      </c>
      <c r="E53" s="11" t="s">
        <v>19</v>
      </c>
      <c r="F53" s="8" t="s">
        <v>25</v>
      </c>
      <c r="G53" s="12">
        <v>0</v>
      </c>
      <c r="H53" s="12">
        <v>624.12</v>
      </c>
      <c r="I53" s="12">
        <v>0</v>
      </c>
      <c r="J53" s="12">
        <v>0</v>
      </c>
      <c r="K53" s="12">
        <f>SUM(G53:J53)</f>
        <v>624.12</v>
      </c>
    </row>
    <row r="54" spans="1:11" ht="45" x14ac:dyDescent="0.25">
      <c r="A54" s="13" t="s">
        <v>49</v>
      </c>
      <c r="B54" s="14" t="s">
        <v>50</v>
      </c>
      <c r="C54" s="15">
        <v>42584</v>
      </c>
      <c r="D54" s="15">
        <v>42584</v>
      </c>
      <c r="E54" s="16" t="s">
        <v>19</v>
      </c>
      <c r="F54" s="13" t="s">
        <v>25</v>
      </c>
      <c r="G54" s="17">
        <v>0</v>
      </c>
      <c r="H54" s="17">
        <v>410.56</v>
      </c>
      <c r="I54" s="17">
        <v>0</v>
      </c>
      <c r="J54" s="17">
        <v>0</v>
      </c>
      <c r="K54" s="17">
        <f>SUM(G54:J54)</f>
        <v>410.56</v>
      </c>
    </row>
    <row r="55" spans="1:11" ht="45" x14ac:dyDescent="0.25">
      <c r="A55" s="8" t="s">
        <v>49</v>
      </c>
      <c r="B55" s="9" t="s">
        <v>50</v>
      </c>
      <c r="C55" s="10">
        <v>42638</v>
      </c>
      <c r="D55" s="10">
        <v>42638</v>
      </c>
      <c r="E55" s="11" t="s">
        <v>51</v>
      </c>
      <c r="F55" s="8" t="s">
        <v>52</v>
      </c>
      <c r="G55" s="12">
        <v>968.11</v>
      </c>
      <c r="H55" s="12">
        <v>150.28</v>
      </c>
      <c r="I55" s="12">
        <v>124.6</v>
      </c>
      <c r="J55" s="12">
        <v>0</v>
      </c>
      <c r="K55" s="12">
        <f>SUM(G55:J55)</f>
        <v>1242.99</v>
      </c>
    </row>
    <row r="56" spans="1:11" ht="45" x14ac:dyDescent="0.25">
      <c r="A56" s="13" t="s">
        <v>49</v>
      </c>
      <c r="B56" s="14" t="s">
        <v>50</v>
      </c>
      <c r="C56" s="15">
        <v>42642</v>
      </c>
      <c r="D56" s="15">
        <v>42643</v>
      </c>
      <c r="E56" s="16" t="s">
        <v>53</v>
      </c>
      <c r="F56" s="13" t="s">
        <v>52</v>
      </c>
      <c r="G56" s="17">
        <v>1009.02</v>
      </c>
      <c r="H56" s="17">
        <v>171.35</v>
      </c>
      <c r="I56" s="17">
        <v>96.4</v>
      </c>
      <c r="J56" s="17">
        <v>0</v>
      </c>
      <c r="K56" s="17">
        <f>SUM(G56:J56)</f>
        <v>1276.77</v>
      </c>
    </row>
    <row r="57" spans="1:11" ht="45" x14ac:dyDescent="0.25">
      <c r="A57" s="8" t="s">
        <v>49</v>
      </c>
      <c r="B57" s="9" t="s">
        <v>50</v>
      </c>
      <c r="C57" s="10">
        <v>42645</v>
      </c>
      <c r="D57" s="10">
        <v>42646</v>
      </c>
      <c r="E57" s="11" t="s">
        <v>28</v>
      </c>
      <c r="F57" s="8" t="s">
        <v>52</v>
      </c>
      <c r="G57" s="12">
        <v>25</v>
      </c>
      <c r="H57" s="12">
        <v>284.41000000000003</v>
      </c>
      <c r="I57" s="12">
        <v>68.849999999999994</v>
      </c>
      <c r="J57" s="12">
        <v>165.24</v>
      </c>
      <c r="K57" s="12">
        <f>SUM(G57:J57)</f>
        <v>543.5</v>
      </c>
    </row>
    <row r="58" spans="1:11" ht="45" x14ac:dyDescent="0.25">
      <c r="A58" s="13" t="s">
        <v>49</v>
      </c>
      <c r="B58" s="14" t="s">
        <v>50</v>
      </c>
      <c r="C58" s="15">
        <v>42647</v>
      </c>
      <c r="D58" s="15">
        <v>42648</v>
      </c>
      <c r="E58" s="16" t="s">
        <v>28</v>
      </c>
      <c r="F58" s="13" t="s">
        <v>25</v>
      </c>
      <c r="G58" s="17">
        <v>0</v>
      </c>
      <c r="H58" s="17">
        <v>0</v>
      </c>
      <c r="I58" s="17">
        <v>80.150000000000006</v>
      </c>
      <c r="J58" s="17">
        <v>186.3</v>
      </c>
      <c r="K58" s="17">
        <f>SUM(G58:J58)</f>
        <v>266.45000000000005</v>
      </c>
    </row>
    <row r="59" spans="1:11" ht="45" x14ac:dyDescent="0.25">
      <c r="A59" s="8" t="s">
        <v>49</v>
      </c>
      <c r="B59" s="9" t="s">
        <v>50</v>
      </c>
      <c r="C59" s="10">
        <v>42650</v>
      </c>
      <c r="D59" s="10">
        <v>42650</v>
      </c>
      <c r="E59" s="11" t="s">
        <v>27</v>
      </c>
      <c r="F59" s="8" t="s">
        <v>52</v>
      </c>
      <c r="G59" s="12">
        <v>247.33</v>
      </c>
      <c r="H59" s="12">
        <v>0</v>
      </c>
      <c r="I59" s="12">
        <v>0</v>
      </c>
      <c r="J59" s="12">
        <v>0</v>
      </c>
      <c r="K59" s="12">
        <f>SUM(G59:J59)</f>
        <v>247.33</v>
      </c>
    </row>
    <row r="60" spans="1:11" ht="45" x14ac:dyDescent="0.25">
      <c r="A60" s="13" t="s">
        <v>49</v>
      </c>
      <c r="B60" s="14" t="s">
        <v>50</v>
      </c>
      <c r="C60" s="15">
        <v>42654</v>
      </c>
      <c r="D60" s="15">
        <v>42654</v>
      </c>
      <c r="E60" s="16" t="s">
        <v>27</v>
      </c>
      <c r="F60" s="13" t="s">
        <v>52</v>
      </c>
      <c r="G60" s="17">
        <v>55.93</v>
      </c>
      <c r="H60" s="17">
        <v>0</v>
      </c>
      <c r="I60" s="17">
        <v>0</v>
      </c>
      <c r="J60" s="17">
        <v>0</v>
      </c>
      <c r="K60" s="17">
        <f>SUM(G60:J60)</f>
        <v>55.93</v>
      </c>
    </row>
    <row r="61" spans="1:11" ht="45" x14ac:dyDescent="0.25">
      <c r="A61" s="8" t="s">
        <v>49</v>
      </c>
      <c r="B61" s="9" t="s">
        <v>50</v>
      </c>
      <c r="C61" s="10">
        <v>42656</v>
      </c>
      <c r="D61" s="10">
        <v>42656</v>
      </c>
      <c r="E61" s="11" t="s">
        <v>54</v>
      </c>
      <c r="F61" s="8" t="s">
        <v>52</v>
      </c>
      <c r="G61" s="12">
        <v>1653.2</v>
      </c>
      <c r="H61" s="12">
        <v>187.71</v>
      </c>
      <c r="I61" s="12">
        <v>142.69999999999999</v>
      </c>
      <c r="J61" s="12">
        <v>0</v>
      </c>
      <c r="K61" s="12">
        <f>SUM(G61:J61)</f>
        <v>1983.6100000000001</v>
      </c>
    </row>
    <row r="62" spans="1:11" ht="45" x14ac:dyDescent="0.25">
      <c r="A62" s="13" t="s">
        <v>49</v>
      </c>
      <c r="B62" s="14" t="s">
        <v>50</v>
      </c>
      <c r="C62" s="15">
        <v>42660</v>
      </c>
      <c r="D62" s="15">
        <v>42660</v>
      </c>
      <c r="E62" s="16" t="s">
        <v>55</v>
      </c>
      <c r="F62" s="13" t="s">
        <v>52</v>
      </c>
      <c r="G62" s="17">
        <v>2686.29</v>
      </c>
      <c r="H62" s="17">
        <v>0</v>
      </c>
      <c r="I62" s="17">
        <v>0</v>
      </c>
      <c r="J62" s="17">
        <v>0</v>
      </c>
      <c r="K62" s="17">
        <f>SUM(G62:J62)</f>
        <v>2686.29</v>
      </c>
    </row>
    <row r="63" spans="1:11" ht="45" x14ac:dyDescent="0.25">
      <c r="A63" s="8" t="s">
        <v>49</v>
      </c>
      <c r="B63" s="9" t="s">
        <v>50</v>
      </c>
      <c r="C63" s="10">
        <v>42662</v>
      </c>
      <c r="D63" s="10">
        <v>42665</v>
      </c>
      <c r="E63" s="11" t="s">
        <v>56</v>
      </c>
      <c r="F63" s="8" t="s">
        <v>52</v>
      </c>
      <c r="G63" s="12">
        <v>2084.2800000000002</v>
      </c>
      <c r="H63" s="12">
        <v>511.41</v>
      </c>
      <c r="I63" s="12">
        <v>240.1</v>
      </c>
      <c r="J63" s="12">
        <v>0</v>
      </c>
      <c r="K63" s="12">
        <f>SUM(G63:J63)</f>
        <v>2835.79</v>
      </c>
    </row>
    <row r="64" spans="1:11" ht="45" x14ac:dyDescent="0.25">
      <c r="A64" s="13" t="s">
        <v>49</v>
      </c>
      <c r="B64" s="14" t="s">
        <v>50</v>
      </c>
      <c r="C64" s="15">
        <v>42663</v>
      </c>
      <c r="D64" s="15">
        <v>42664</v>
      </c>
      <c r="E64" s="16" t="s">
        <v>28</v>
      </c>
      <c r="F64" s="13" t="s">
        <v>25</v>
      </c>
      <c r="G64" s="17">
        <v>0</v>
      </c>
      <c r="H64" s="17">
        <v>463.84</v>
      </c>
      <c r="I64" s="17">
        <v>0</v>
      </c>
      <c r="J64" s="17">
        <v>0</v>
      </c>
      <c r="K64" s="17">
        <f>SUM(G64:J64)</f>
        <v>463.84</v>
      </c>
    </row>
    <row r="65" spans="1:11" ht="45" x14ac:dyDescent="0.25">
      <c r="A65" s="8" t="s">
        <v>49</v>
      </c>
      <c r="B65" s="9" t="s">
        <v>50</v>
      </c>
      <c r="C65" s="10">
        <v>42675</v>
      </c>
      <c r="D65" s="10">
        <v>42675</v>
      </c>
      <c r="E65" s="11" t="s">
        <v>27</v>
      </c>
      <c r="F65" s="8" t="s">
        <v>52</v>
      </c>
      <c r="G65" s="12">
        <v>83.71</v>
      </c>
      <c r="H65" s="12">
        <v>0</v>
      </c>
      <c r="I65" s="12">
        <v>0</v>
      </c>
      <c r="J65" s="12">
        <v>0</v>
      </c>
      <c r="K65" s="12">
        <f>SUM(G65:J65)</f>
        <v>83.71</v>
      </c>
    </row>
    <row r="66" spans="1:11" ht="45" x14ac:dyDescent="0.25">
      <c r="A66" s="13" t="s">
        <v>49</v>
      </c>
      <c r="B66" s="14" t="s">
        <v>50</v>
      </c>
      <c r="C66" s="15">
        <v>42675</v>
      </c>
      <c r="D66" s="15">
        <v>42675</v>
      </c>
      <c r="E66" s="16" t="s">
        <v>27</v>
      </c>
      <c r="F66" s="13" t="s">
        <v>52</v>
      </c>
      <c r="G66" s="17">
        <v>125.04</v>
      </c>
      <c r="H66" s="17">
        <v>0</v>
      </c>
      <c r="I66" s="17">
        <v>0</v>
      </c>
      <c r="J66" s="17">
        <v>0</v>
      </c>
      <c r="K66" s="17">
        <f>SUM(G66:J66)</f>
        <v>125.04</v>
      </c>
    </row>
    <row r="67" spans="1:11" ht="45" x14ac:dyDescent="0.25">
      <c r="A67" s="8" t="s">
        <v>49</v>
      </c>
      <c r="B67" s="9" t="s">
        <v>50</v>
      </c>
      <c r="C67" s="10">
        <v>42678</v>
      </c>
      <c r="D67" s="10">
        <v>42678</v>
      </c>
      <c r="E67" s="11" t="s">
        <v>27</v>
      </c>
      <c r="F67" s="8" t="s">
        <v>52</v>
      </c>
      <c r="G67" s="12">
        <v>68</v>
      </c>
      <c r="H67" s="12">
        <v>0</v>
      </c>
      <c r="I67" s="12">
        <v>0</v>
      </c>
      <c r="J67" s="12">
        <v>0</v>
      </c>
      <c r="K67" s="12">
        <f>SUM(G67:J67)</f>
        <v>68</v>
      </c>
    </row>
    <row r="68" spans="1:11" ht="45" x14ac:dyDescent="0.25">
      <c r="A68" s="13" t="s">
        <v>49</v>
      </c>
      <c r="B68" s="14" t="s">
        <v>50</v>
      </c>
      <c r="C68" s="15">
        <v>42681</v>
      </c>
      <c r="D68" s="15">
        <v>42681</v>
      </c>
      <c r="E68" s="16" t="s">
        <v>27</v>
      </c>
      <c r="F68" s="13" t="s">
        <v>52</v>
      </c>
      <c r="G68" s="17">
        <v>76.02</v>
      </c>
      <c r="H68" s="17">
        <v>0</v>
      </c>
      <c r="I68" s="17">
        <v>0</v>
      </c>
      <c r="J68" s="17">
        <v>0</v>
      </c>
      <c r="K68" s="17">
        <f>SUM(G68:J68)</f>
        <v>76.02</v>
      </c>
    </row>
    <row r="69" spans="1:11" ht="45" x14ac:dyDescent="0.25">
      <c r="A69" s="8" t="s">
        <v>49</v>
      </c>
      <c r="B69" s="9" t="s">
        <v>50</v>
      </c>
      <c r="C69" s="10">
        <v>42696</v>
      </c>
      <c r="D69" s="10">
        <v>42697</v>
      </c>
      <c r="E69" s="11" t="s">
        <v>57</v>
      </c>
      <c r="F69" s="8" t="s">
        <v>52</v>
      </c>
      <c r="G69" s="12">
        <v>1172.27</v>
      </c>
      <c r="H69" s="12">
        <v>139.22</v>
      </c>
      <c r="I69" s="12">
        <v>34.6</v>
      </c>
      <c r="J69" s="12">
        <v>0</v>
      </c>
      <c r="K69" s="12">
        <f>SUM(G69:J69)</f>
        <v>1346.09</v>
      </c>
    </row>
    <row r="70" spans="1:11" ht="45" x14ac:dyDescent="0.25">
      <c r="A70" s="13" t="s">
        <v>49</v>
      </c>
      <c r="B70" s="14" t="s">
        <v>50</v>
      </c>
      <c r="C70" s="15">
        <v>42710</v>
      </c>
      <c r="D70" s="15">
        <v>42712</v>
      </c>
      <c r="E70" s="16" t="s">
        <v>19</v>
      </c>
      <c r="F70" s="13" t="s">
        <v>25</v>
      </c>
      <c r="G70" s="17">
        <v>533.76</v>
      </c>
      <c r="H70" s="17">
        <v>0</v>
      </c>
      <c r="I70" s="17">
        <v>96.9</v>
      </c>
      <c r="J70" s="17">
        <v>0</v>
      </c>
      <c r="K70" s="17">
        <f>SUM(G70:J70)</f>
        <v>630.66</v>
      </c>
    </row>
    <row r="71" spans="1:11" ht="45" x14ac:dyDescent="0.25">
      <c r="A71" s="8" t="s">
        <v>49</v>
      </c>
      <c r="B71" s="9" t="s">
        <v>50</v>
      </c>
      <c r="C71" s="10">
        <v>42710</v>
      </c>
      <c r="D71" s="10">
        <v>42712</v>
      </c>
      <c r="E71" s="11" t="s">
        <v>19</v>
      </c>
      <c r="F71" s="8" t="s">
        <v>25</v>
      </c>
      <c r="G71" s="12">
        <v>0</v>
      </c>
      <c r="H71" s="12">
        <v>624.12</v>
      </c>
      <c r="I71" s="12">
        <v>0</v>
      </c>
      <c r="J71" s="12">
        <v>0</v>
      </c>
      <c r="K71" s="12">
        <f>SUM(G71:J71)</f>
        <v>624.12</v>
      </c>
    </row>
    <row r="72" spans="1:11" ht="45" x14ac:dyDescent="0.25">
      <c r="A72" s="13" t="s">
        <v>49</v>
      </c>
      <c r="B72" s="14" t="s">
        <v>50</v>
      </c>
      <c r="C72" s="15">
        <v>42716</v>
      </c>
      <c r="D72" s="15">
        <v>42716</v>
      </c>
      <c r="E72" s="16" t="s">
        <v>27</v>
      </c>
      <c r="F72" s="13" t="s">
        <v>52</v>
      </c>
      <c r="G72" s="17">
        <v>46.27</v>
      </c>
      <c r="H72" s="17">
        <v>0</v>
      </c>
      <c r="I72" s="17">
        <v>0</v>
      </c>
      <c r="J72" s="17">
        <v>0</v>
      </c>
      <c r="K72" s="17">
        <f>SUM(G72:J72)</f>
        <v>46.27</v>
      </c>
    </row>
    <row r="73" spans="1:11" ht="45" x14ac:dyDescent="0.25">
      <c r="A73" s="8" t="s">
        <v>49</v>
      </c>
      <c r="B73" s="9" t="s">
        <v>50</v>
      </c>
      <c r="C73" s="10">
        <v>42717</v>
      </c>
      <c r="D73" s="10">
        <v>42717</v>
      </c>
      <c r="E73" s="11" t="s">
        <v>27</v>
      </c>
      <c r="F73" s="8" t="s">
        <v>52</v>
      </c>
      <c r="G73" s="12">
        <v>116.23</v>
      </c>
      <c r="H73" s="12">
        <v>0</v>
      </c>
      <c r="I73" s="12">
        <v>0</v>
      </c>
      <c r="J73" s="12">
        <v>0</v>
      </c>
      <c r="K73" s="12">
        <f>SUM(G73:J73)</f>
        <v>116.23</v>
      </c>
    </row>
    <row r="74" spans="1:11" ht="45" x14ac:dyDescent="0.25">
      <c r="A74" s="13" t="s">
        <v>49</v>
      </c>
      <c r="B74" s="14" t="s">
        <v>50</v>
      </c>
      <c r="C74" s="15">
        <v>42734</v>
      </c>
      <c r="D74" s="15">
        <v>42734</v>
      </c>
      <c r="E74" s="16" t="s">
        <v>27</v>
      </c>
      <c r="F74" s="13" t="s">
        <v>52</v>
      </c>
      <c r="G74" s="17">
        <v>115.15</v>
      </c>
      <c r="H74" s="17">
        <v>0</v>
      </c>
      <c r="I74" s="17">
        <v>0</v>
      </c>
      <c r="J74" s="17">
        <v>0</v>
      </c>
      <c r="K74" s="17">
        <f>SUM(G74:J74)</f>
        <v>115.15</v>
      </c>
    </row>
    <row r="75" spans="1:11" ht="30" x14ac:dyDescent="0.25">
      <c r="A75" s="8" t="s">
        <v>58</v>
      </c>
      <c r="B75" s="9" t="s">
        <v>59</v>
      </c>
      <c r="C75" s="10">
        <v>42606</v>
      </c>
      <c r="D75" s="10">
        <v>42607</v>
      </c>
      <c r="E75" s="11" t="s">
        <v>24</v>
      </c>
      <c r="F75" s="8" t="s">
        <v>25</v>
      </c>
      <c r="G75" s="12">
        <v>0</v>
      </c>
      <c r="H75" s="12">
        <v>410.56</v>
      </c>
      <c r="I75" s="12">
        <v>0</v>
      </c>
      <c r="J75" s="12">
        <v>0</v>
      </c>
      <c r="K75" s="12">
        <f>SUM(G75:J75)</f>
        <v>410.56</v>
      </c>
    </row>
    <row r="76" spans="1:11" ht="45" x14ac:dyDescent="0.25">
      <c r="A76" s="13" t="s">
        <v>60</v>
      </c>
      <c r="B76" s="14" t="s">
        <v>61</v>
      </c>
      <c r="C76" s="15">
        <v>42605</v>
      </c>
      <c r="D76" s="15">
        <v>42607</v>
      </c>
      <c r="E76" s="16" t="s">
        <v>24</v>
      </c>
      <c r="F76" s="13" t="s">
        <v>25</v>
      </c>
      <c r="G76" s="17">
        <v>0</v>
      </c>
      <c r="H76" s="17">
        <v>410.56</v>
      </c>
      <c r="I76" s="17">
        <v>0</v>
      </c>
      <c r="J76" s="17">
        <v>0</v>
      </c>
      <c r="K76" s="17">
        <f>SUM(G76:J76)</f>
        <v>410.56</v>
      </c>
    </row>
    <row r="77" spans="1:11" ht="45" x14ac:dyDescent="0.25">
      <c r="A77" s="8" t="s">
        <v>60</v>
      </c>
      <c r="B77" s="9" t="s">
        <v>61</v>
      </c>
      <c r="C77" s="10">
        <v>42641</v>
      </c>
      <c r="D77" s="10">
        <v>42647</v>
      </c>
      <c r="E77" s="11" t="s">
        <v>27</v>
      </c>
      <c r="F77" s="8" t="s">
        <v>17</v>
      </c>
      <c r="G77" s="12">
        <v>19.5</v>
      </c>
      <c r="H77" s="12">
        <v>0</v>
      </c>
      <c r="I77" s="12">
        <v>0</v>
      </c>
      <c r="J77" s="12">
        <v>0</v>
      </c>
      <c r="K77" s="12">
        <f>SUM(G77:J77)</f>
        <v>19.5</v>
      </c>
    </row>
    <row r="78" spans="1:11" ht="45" x14ac:dyDescent="0.25">
      <c r="A78" s="13" t="s">
        <v>60</v>
      </c>
      <c r="B78" s="14" t="s">
        <v>61</v>
      </c>
      <c r="C78" s="15">
        <v>42646</v>
      </c>
      <c r="D78" s="15">
        <v>42648</v>
      </c>
      <c r="E78" s="16" t="s">
        <v>28</v>
      </c>
      <c r="F78" s="13" t="s">
        <v>25</v>
      </c>
      <c r="G78" s="17">
        <v>0</v>
      </c>
      <c r="H78" s="17">
        <v>927.68</v>
      </c>
      <c r="I78" s="17">
        <v>0</v>
      </c>
      <c r="J78" s="17">
        <v>0</v>
      </c>
      <c r="K78" s="17">
        <f>SUM(G78:J78)</f>
        <v>927.68</v>
      </c>
    </row>
    <row r="79" spans="1:11" ht="45" x14ac:dyDescent="0.25">
      <c r="A79" s="8" t="s">
        <v>60</v>
      </c>
      <c r="B79" s="9" t="s">
        <v>61</v>
      </c>
      <c r="C79" s="10">
        <v>42647</v>
      </c>
      <c r="D79" s="10">
        <v>42649</v>
      </c>
      <c r="E79" s="11" t="s">
        <v>28</v>
      </c>
      <c r="F79" s="8" t="s">
        <v>25</v>
      </c>
      <c r="G79" s="12">
        <v>237.6</v>
      </c>
      <c r="H79" s="12">
        <v>0</v>
      </c>
      <c r="I79" s="12">
        <v>34.25</v>
      </c>
      <c r="J79" s="12">
        <v>51.9</v>
      </c>
      <c r="K79" s="12">
        <f>SUM(G79:J79)</f>
        <v>323.75</v>
      </c>
    </row>
    <row r="80" spans="1:11" ht="45" x14ac:dyDescent="0.25">
      <c r="A80" s="13" t="s">
        <v>60</v>
      </c>
      <c r="B80" s="14" t="s">
        <v>61</v>
      </c>
      <c r="C80" s="15">
        <v>42660</v>
      </c>
      <c r="D80" s="15">
        <v>42660</v>
      </c>
      <c r="E80" s="16" t="s">
        <v>28</v>
      </c>
      <c r="F80" s="13" t="s">
        <v>17</v>
      </c>
      <c r="G80" s="17">
        <v>396.72</v>
      </c>
      <c r="H80" s="17">
        <v>0</v>
      </c>
      <c r="I80" s="17">
        <v>0</v>
      </c>
      <c r="J80" s="17">
        <v>0</v>
      </c>
      <c r="K80" s="17">
        <f>SUM(G80:J80)</f>
        <v>396.72</v>
      </c>
    </row>
    <row r="81" spans="1:11" ht="45" x14ac:dyDescent="0.25">
      <c r="A81" s="8" t="s">
        <v>60</v>
      </c>
      <c r="B81" s="9" t="s">
        <v>61</v>
      </c>
      <c r="C81" s="10">
        <v>42710</v>
      </c>
      <c r="D81" s="10">
        <v>42712</v>
      </c>
      <c r="E81" s="11" t="s">
        <v>19</v>
      </c>
      <c r="F81" s="8" t="s">
        <v>25</v>
      </c>
      <c r="G81" s="12">
        <v>868.03</v>
      </c>
      <c r="H81" s="12">
        <v>0</v>
      </c>
      <c r="I81" s="12">
        <v>62.55</v>
      </c>
      <c r="J81" s="12">
        <v>51.9</v>
      </c>
      <c r="K81" s="12">
        <f>SUM(G81:J81)</f>
        <v>982.4799999999999</v>
      </c>
    </row>
    <row r="82" spans="1:11" ht="45" x14ac:dyDescent="0.25">
      <c r="A82" s="13" t="s">
        <v>60</v>
      </c>
      <c r="B82" s="14" t="s">
        <v>61</v>
      </c>
      <c r="C82" s="15">
        <v>42710</v>
      </c>
      <c r="D82" s="15">
        <v>42711</v>
      </c>
      <c r="E82" s="16" t="s">
        <v>19</v>
      </c>
      <c r="F82" s="13" t="s">
        <v>25</v>
      </c>
      <c r="G82" s="17">
        <v>0</v>
      </c>
      <c r="H82" s="17">
        <v>624.12</v>
      </c>
      <c r="I82" s="17">
        <v>0</v>
      </c>
      <c r="J82" s="17">
        <v>0</v>
      </c>
      <c r="K82" s="17">
        <f>SUM(G82:J82)</f>
        <v>624.12</v>
      </c>
    </row>
    <row r="83" spans="1:11" ht="30" x14ac:dyDescent="0.25">
      <c r="A83" s="8" t="s">
        <v>62</v>
      </c>
      <c r="B83" s="9" t="s">
        <v>63</v>
      </c>
      <c r="C83" s="10">
        <v>42643</v>
      </c>
      <c r="D83" s="10">
        <v>42643</v>
      </c>
      <c r="E83" s="11" t="s">
        <v>19</v>
      </c>
      <c r="F83" s="8" t="s">
        <v>36</v>
      </c>
      <c r="G83" s="12">
        <v>459.06</v>
      </c>
      <c r="H83" s="12">
        <v>0</v>
      </c>
      <c r="I83" s="12">
        <v>0</v>
      </c>
      <c r="J83" s="12">
        <v>0</v>
      </c>
      <c r="K83" s="12">
        <f>SUM(G83:J83)</f>
        <v>459.06</v>
      </c>
    </row>
    <row r="84" spans="1:11" ht="30" x14ac:dyDescent="0.25">
      <c r="A84" s="13" t="s">
        <v>62</v>
      </c>
      <c r="B84" s="14" t="s">
        <v>63</v>
      </c>
      <c r="C84" s="15">
        <v>42647</v>
      </c>
      <c r="D84" s="15">
        <v>42648</v>
      </c>
      <c r="E84" s="16" t="s">
        <v>28</v>
      </c>
      <c r="F84" s="13" t="s">
        <v>25</v>
      </c>
      <c r="G84" s="17">
        <v>224.45</v>
      </c>
      <c r="H84" s="17">
        <v>410.56</v>
      </c>
      <c r="I84" s="17">
        <v>0</v>
      </c>
      <c r="J84" s="17">
        <v>17.3</v>
      </c>
      <c r="K84" s="17">
        <f>SUM(G84:J84)</f>
        <v>652.30999999999995</v>
      </c>
    </row>
    <row r="85" spans="1:11" ht="30" x14ac:dyDescent="0.25">
      <c r="A85" s="8" t="s">
        <v>62</v>
      </c>
      <c r="B85" s="9" t="s">
        <v>63</v>
      </c>
      <c r="C85" s="10">
        <v>42647</v>
      </c>
      <c r="D85" s="10">
        <v>42648</v>
      </c>
      <c r="E85" s="11" t="s">
        <v>19</v>
      </c>
      <c r="F85" s="8" t="s">
        <v>25</v>
      </c>
      <c r="G85" s="12">
        <v>0</v>
      </c>
      <c r="H85" s="12">
        <v>422.45</v>
      </c>
      <c r="I85" s="12">
        <v>0</v>
      </c>
      <c r="J85" s="12">
        <v>0</v>
      </c>
      <c r="K85" s="12">
        <f>SUM(G85:J85)</f>
        <v>422.45</v>
      </c>
    </row>
    <row r="86" spans="1:11" ht="30" x14ac:dyDescent="0.25">
      <c r="A86" s="13" t="s">
        <v>62</v>
      </c>
      <c r="B86" s="14" t="s">
        <v>63</v>
      </c>
      <c r="C86" s="15">
        <v>42706</v>
      </c>
      <c r="D86" s="15">
        <v>42706</v>
      </c>
      <c r="E86" s="16" t="s">
        <v>27</v>
      </c>
      <c r="F86" s="13" t="s">
        <v>36</v>
      </c>
      <c r="G86" s="17">
        <v>60.59</v>
      </c>
      <c r="H86" s="17">
        <v>0</v>
      </c>
      <c r="I86" s="17">
        <v>0</v>
      </c>
      <c r="J86" s="17">
        <v>0</v>
      </c>
      <c r="K86" s="17">
        <f>SUM(G86:J86)</f>
        <v>60.59</v>
      </c>
    </row>
    <row r="87" spans="1:11" ht="30" x14ac:dyDescent="0.25">
      <c r="A87" s="8" t="s">
        <v>62</v>
      </c>
      <c r="B87" s="9" t="s">
        <v>63</v>
      </c>
      <c r="C87" s="10">
        <v>42710</v>
      </c>
      <c r="D87" s="10">
        <v>42712</v>
      </c>
      <c r="E87" s="11" t="s">
        <v>19</v>
      </c>
      <c r="F87" s="8" t="s">
        <v>25</v>
      </c>
      <c r="G87" s="12">
        <v>406.73</v>
      </c>
      <c r="H87" s="12">
        <v>624.12</v>
      </c>
      <c r="I87" s="12">
        <v>62.8</v>
      </c>
      <c r="J87" s="12">
        <v>51.9</v>
      </c>
      <c r="K87" s="12">
        <f>SUM(G87:J87)</f>
        <v>1145.55</v>
      </c>
    </row>
    <row r="88" spans="1:11" ht="30" x14ac:dyDescent="0.25">
      <c r="A88" s="13" t="s">
        <v>64</v>
      </c>
      <c r="B88" s="14" t="s">
        <v>65</v>
      </c>
      <c r="C88" s="15">
        <v>42605</v>
      </c>
      <c r="D88" s="15">
        <v>42607</v>
      </c>
      <c r="E88" s="16" t="s">
        <v>24</v>
      </c>
      <c r="F88" s="13" t="s">
        <v>25</v>
      </c>
      <c r="G88" s="17">
        <v>0</v>
      </c>
      <c r="H88" s="17">
        <v>410.56</v>
      </c>
      <c r="I88" s="17">
        <v>0</v>
      </c>
      <c r="J88" s="17">
        <v>0</v>
      </c>
      <c r="K88" s="17">
        <f>SUM(G88:J88)</f>
        <v>410.56</v>
      </c>
    </row>
    <row r="89" spans="1:11" ht="30" x14ac:dyDescent="0.25">
      <c r="A89" s="8" t="s">
        <v>64</v>
      </c>
      <c r="B89" s="9" t="s">
        <v>65</v>
      </c>
      <c r="C89" s="10">
        <v>42632</v>
      </c>
      <c r="D89" s="10">
        <v>42634</v>
      </c>
      <c r="E89" s="11" t="s">
        <v>66</v>
      </c>
      <c r="F89" s="8" t="s">
        <v>36</v>
      </c>
      <c r="G89" s="12">
        <v>1029.5</v>
      </c>
      <c r="H89" s="12">
        <v>917.32</v>
      </c>
      <c r="I89" s="12">
        <v>185.6</v>
      </c>
      <c r="J89" s="12">
        <v>51.9</v>
      </c>
      <c r="K89" s="12">
        <f>SUM(G89:J89)</f>
        <v>2184.3200000000002</v>
      </c>
    </row>
    <row r="90" spans="1:11" x14ac:dyDescent="0.25">
      <c r="A90" s="13" t="s">
        <v>64</v>
      </c>
      <c r="B90" s="14" t="s">
        <v>65</v>
      </c>
      <c r="C90" s="15">
        <v>42646</v>
      </c>
      <c r="D90" s="15">
        <v>42646</v>
      </c>
      <c r="E90" s="16" t="s">
        <v>27</v>
      </c>
      <c r="F90" s="13" t="s">
        <v>40</v>
      </c>
      <c r="G90" s="17">
        <v>93.74</v>
      </c>
      <c r="H90" s="17">
        <v>0</v>
      </c>
      <c r="I90" s="17">
        <v>0</v>
      </c>
      <c r="J90" s="17">
        <v>0</v>
      </c>
      <c r="K90" s="17">
        <f>SUM(G90:J90)</f>
        <v>93.74</v>
      </c>
    </row>
    <row r="91" spans="1:11" x14ac:dyDescent="0.25">
      <c r="A91" s="8" t="s">
        <v>64</v>
      </c>
      <c r="B91" s="9" t="s">
        <v>65</v>
      </c>
      <c r="C91" s="10">
        <v>42646</v>
      </c>
      <c r="D91" s="10">
        <v>42646</v>
      </c>
      <c r="E91" s="11" t="s">
        <v>27</v>
      </c>
      <c r="F91" s="8" t="s">
        <v>40</v>
      </c>
      <c r="G91" s="12">
        <v>44.07</v>
      </c>
      <c r="H91" s="12">
        <v>0</v>
      </c>
      <c r="I91" s="12">
        <v>0</v>
      </c>
      <c r="J91" s="12">
        <v>0</v>
      </c>
      <c r="K91" s="12">
        <f>SUM(G91:J91)</f>
        <v>44.07</v>
      </c>
    </row>
    <row r="92" spans="1:11" ht="30" x14ac:dyDescent="0.25">
      <c r="A92" s="13" t="s">
        <v>64</v>
      </c>
      <c r="B92" s="14" t="s">
        <v>65</v>
      </c>
      <c r="C92" s="15">
        <v>42647</v>
      </c>
      <c r="D92" s="15">
        <v>42648</v>
      </c>
      <c r="E92" s="16" t="s">
        <v>28</v>
      </c>
      <c r="F92" s="13" t="s">
        <v>25</v>
      </c>
      <c r="G92" s="17">
        <v>138.88</v>
      </c>
      <c r="H92" s="17">
        <v>422.45</v>
      </c>
      <c r="I92" s="17">
        <v>45.55</v>
      </c>
      <c r="J92" s="17">
        <v>34.6</v>
      </c>
      <c r="K92" s="17">
        <f>SUM(G92:J92)</f>
        <v>641.4799999999999</v>
      </c>
    </row>
    <row r="93" spans="1:11" x14ac:dyDescent="0.25">
      <c r="A93" s="8" t="s">
        <v>64</v>
      </c>
      <c r="B93" s="9" t="s">
        <v>65</v>
      </c>
      <c r="C93" s="10">
        <v>42647</v>
      </c>
      <c r="D93" s="10">
        <v>42647</v>
      </c>
      <c r="E93" s="11" t="s">
        <v>27</v>
      </c>
      <c r="F93" s="8" t="s">
        <v>40</v>
      </c>
      <c r="G93" s="12">
        <v>42.97</v>
      </c>
      <c r="H93" s="12">
        <v>0</v>
      </c>
      <c r="I93" s="12">
        <v>0</v>
      </c>
      <c r="J93" s="12">
        <v>0</v>
      </c>
      <c r="K93" s="12">
        <f>SUM(G93:J93)</f>
        <v>42.97</v>
      </c>
    </row>
    <row r="94" spans="1:11" ht="30" x14ac:dyDescent="0.25">
      <c r="A94" s="13" t="s">
        <v>64</v>
      </c>
      <c r="B94" s="14" t="s">
        <v>65</v>
      </c>
      <c r="C94" s="15">
        <v>42664</v>
      </c>
      <c r="D94" s="15">
        <v>42664</v>
      </c>
      <c r="E94" s="16" t="s">
        <v>27</v>
      </c>
      <c r="F94" s="13" t="s">
        <v>36</v>
      </c>
      <c r="G94" s="17">
        <v>44</v>
      </c>
      <c r="H94" s="17">
        <v>0</v>
      </c>
      <c r="I94" s="17">
        <v>0</v>
      </c>
      <c r="J94" s="17">
        <v>0</v>
      </c>
      <c r="K94" s="17">
        <f>SUM(G94:J94)</f>
        <v>44</v>
      </c>
    </row>
    <row r="95" spans="1:11" ht="45" x14ac:dyDescent="0.25">
      <c r="A95" s="8" t="s">
        <v>64</v>
      </c>
      <c r="B95" s="9" t="s">
        <v>65</v>
      </c>
      <c r="C95" s="10">
        <v>42703</v>
      </c>
      <c r="D95" s="10">
        <v>42703</v>
      </c>
      <c r="E95" s="11" t="s">
        <v>19</v>
      </c>
      <c r="F95" s="8" t="s">
        <v>67</v>
      </c>
      <c r="G95" s="12">
        <v>41.6</v>
      </c>
      <c r="H95" s="12">
        <v>0</v>
      </c>
      <c r="I95" s="12">
        <v>45.55</v>
      </c>
      <c r="J95" s="12">
        <v>0</v>
      </c>
      <c r="K95" s="12">
        <f>SUM(G95:J95)</f>
        <v>87.15</v>
      </c>
    </row>
    <row r="96" spans="1:11" ht="30" x14ac:dyDescent="0.25">
      <c r="A96" s="13" t="s">
        <v>64</v>
      </c>
      <c r="B96" s="14" t="s">
        <v>65</v>
      </c>
      <c r="C96" s="15">
        <v>42710</v>
      </c>
      <c r="D96" s="15">
        <v>42711</v>
      </c>
      <c r="E96" s="16" t="s">
        <v>19</v>
      </c>
      <c r="F96" s="13" t="s">
        <v>25</v>
      </c>
      <c r="G96" s="17">
        <v>322.58999999999997</v>
      </c>
      <c r="H96" s="17">
        <v>0</v>
      </c>
      <c r="I96" s="17">
        <v>0</v>
      </c>
      <c r="J96" s="17">
        <v>34.6</v>
      </c>
      <c r="K96" s="17">
        <f>SUM(G96:J96)</f>
        <v>357.19</v>
      </c>
    </row>
    <row r="97" spans="1:11" ht="30" x14ac:dyDescent="0.25">
      <c r="A97" s="8" t="s">
        <v>68</v>
      </c>
      <c r="B97" s="9" t="s">
        <v>69</v>
      </c>
      <c r="C97" s="10">
        <v>42548</v>
      </c>
      <c r="D97" s="10">
        <v>42558</v>
      </c>
      <c r="E97" s="11" t="s">
        <v>19</v>
      </c>
      <c r="F97" s="8" t="s">
        <v>17</v>
      </c>
      <c r="G97" s="12">
        <v>225.59</v>
      </c>
      <c r="H97" s="12">
        <v>519.73</v>
      </c>
      <c r="I97" s="12">
        <v>78.599999999999994</v>
      </c>
      <c r="J97" s="12">
        <v>51.9</v>
      </c>
      <c r="K97" s="12">
        <f>SUM(G97:J97)</f>
        <v>875.82</v>
      </c>
    </row>
    <row r="98" spans="1:11" ht="30" x14ac:dyDescent="0.25">
      <c r="A98" s="13" t="s">
        <v>68</v>
      </c>
      <c r="B98" s="14" t="s">
        <v>69</v>
      </c>
      <c r="C98" s="15">
        <v>42606</v>
      </c>
      <c r="D98" s="15">
        <v>42607</v>
      </c>
      <c r="E98" s="16" t="s">
        <v>24</v>
      </c>
      <c r="F98" s="13" t="s">
        <v>25</v>
      </c>
      <c r="G98" s="17">
        <v>0</v>
      </c>
      <c r="H98" s="17">
        <v>205.27</v>
      </c>
      <c r="I98" s="17">
        <v>0</v>
      </c>
      <c r="J98" s="17">
        <v>0</v>
      </c>
      <c r="K98" s="17">
        <f>SUM(G98:J98)</f>
        <v>205.27</v>
      </c>
    </row>
    <row r="99" spans="1:11" ht="30" x14ac:dyDescent="0.25">
      <c r="A99" s="8" t="s">
        <v>68</v>
      </c>
      <c r="B99" s="9" t="s">
        <v>69</v>
      </c>
      <c r="C99" s="10">
        <v>42643</v>
      </c>
      <c r="D99" s="10">
        <v>42643</v>
      </c>
      <c r="E99" s="11" t="s">
        <v>19</v>
      </c>
      <c r="F99" s="8" t="s">
        <v>17</v>
      </c>
      <c r="G99" s="12">
        <v>547.65</v>
      </c>
      <c r="H99" s="12">
        <v>0</v>
      </c>
      <c r="I99" s="12">
        <v>16.8</v>
      </c>
      <c r="J99" s="12">
        <v>0</v>
      </c>
      <c r="K99" s="12">
        <f>SUM(G99:J99)</f>
        <v>564.44999999999993</v>
      </c>
    </row>
    <row r="100" spans="1:11" ht="30" x14ac:dyDescent="0.25">
      <c r="A100" s="13" t="s">
        <v>68</v>
      </c>
      <c r="B100" s="14" t="s">
        <v>69</v>
      </c>
      <c r="C100" s="15">
        <v>42648</v>
      </c>
      <c r="D100" s="15">
        <v>42648</v>
      </c>
      <c r="E100" s="16" t="s">
        <v>19</v>
      </c>
      <c r="F100" s="13" t="s">
        <v>25</v>
      </c>
      <c r="G100" s="17">
        <v>233.45</v>
      </c>
      <c r="H100" s="17">
        <v>0</v>
      </c>
      <c r="I100" s="17">
        <v>0</v>
      </c>
      <c r="J100" s="17">
        <v>0</v>
      </c>
      <c r="K100" s="17">
        <f>SUM(G100:J100)</f>
        <v>233.45</v>
      </c>
    </row>
    <row r="101" spans="1:11" ht="30" x14ac:dyDescent="0.25">
      <c r="A101" s="8" t="s">
        <v>68</v>
      </c>
      <c r="B101" s="9" t="s">
        <v>69</v>
      </c>
      <c r="C101" s="10">
        <v>42667</v>
      </c>
      <c r="D101" s="10">
        <v>42669</v>
      </c>
      <c r="E101" s="11" t="s">
        <v>70</v>
      </c>
      <c r="F101" s="8" t="s">
        <v>40</v>
      </c>
      <c r="G101" s="12">
        <v>266.54000000000002</v>
      </c>
      <c r="H101" s="12">
        <v>343.44</v>
      </c>
      <c r="I101" s="12">
        <v>62.8</v>
      </c>
      <c r="J101" s="12">
        <v>51.9</v>
      </c>
      <c r="K101" s="12">
        <f>SUM(G101:J101)</f>
        <v>724.68</v>
      </c>
    </row>
    <row r="102" spans="1:11" ht="30" x14ac:dyDescent="0.25">
      <c r="A102" s="13" t="s">
        <v>68</v>
      </c>
      <c r="B102" s="14" t="s">
        <v>69</v>
      </c>
      <c r="C102" s="15">
        <v>42682</v>
      </c>
      <c r="D102" s="15">
        <v>42688</v>
      </c>
      <c r="E102" s="16" t="s">
        <v>19</v>
      </c>
      <c r="F102" s="13" t="s">
        <v>71</v>
      </c>
      <c r="G102" s="17">
        <v>476.06</v>
      </c>
      <c r="H102" s="17">
        <v>0</v>
      </c>
      <c r="I102" s="17">
        <v>0</v>
      </c>
      <c r="J102" s="17">
        <v>0</v>
      </c>
      <c r="K102" s="17">
        <f>SUM(G102:J102)</f>
        <v>476.06</v>
      </c>
    </row>
    <row r="103" spans="1:11" ht="30" x14ac:dyDescent="0.25">
      <c r="A103" s="8" t="s">
        <v>68</v>
      </c>
      <c r="B103" s="9" t="s">
        <v>69</v>
      </c>
      <c r="C103" s="10">
        <v>42688</v>
      </c>
      <c r="D103" s="10">
        <v>42690</v>
      </c>
      <c r="E103" s="11" t="s">
        <v>21</v>
      </c>
      <c r="F103" s="8" t="s">
        <v>40</v>
      </c>
      <c r="G103" s="12">
        <v>754.39</v>
      </c>
      <c r="H103" s="12">
        <v>1382.06</v>
      </c>
      <c r="I103" s="12">
        <v>61.17</v>
      </c>
      <c r="J103" s="12">
        <v>69.69</v>
      </c>
      <c r="K103" s="12">
        <f>SUM(G103:J103)</f>
        <v>2267.31</v>
      </c>
    </row>
    <row r="104" spans="1:11" ht="30" x14ac:dyDescent="0.25">
      <c r="A104" s="13" t="s">
        <v>68</v>
      </c>
      <c r="B104" s="14" t="s">
        <v>69</v>
      </c>
      <c r="C104" s="15">
        <v>42695</v>
      </c>
      <c r="D104" s="15">
        <v>42695</v>
      </c>
      <c r="E104" s="16" t="s">
        <v>19</v>
      </c>
      <c r="F104" s="13" t="s">
        <v>25</v>
      </c>
      <c r="G104" s="17">
        <v>680.65</v>
      </c>
      <c r="H104" s="17">
        <v>0</v>
      </c>
      <c r="I104" s="17">
        <v>17</v>
      </c>
      <c r="J104" s="17">
        <v>0</v>
      </c>
      <c r="K104" s="17">
        <f>SUM(G104:J104)</f>
        <v>697.65</v>
      </c>
    </row>
    <row r="105" spans="1:11" ht="30" x14ac:dyDescent="0.25">
      <c r="A105" s="8" t="s">
        <v>68</v>
      </c>
      <c r="B105" s="9" t="s">
        <v>69</v>
      </c>
      <c r="C105" s="10">
        <v>42709</v>
      </c>
      <c r="D105" s="10">
        <v>42712</v>
      </c>
      <c r="E105" s="11" t="s">
        <v>19</v>
      </c>
      <c r="F105" s="8" t="s">
        <v>25</v>
      </c>
      <c r="G105" s="12">
        <v>495.36</v>
      </c>
      <c r="H105" s="12">
        <v>265.64</v>
      </c>
      <c r="I105" s="12">
        <v>79.8</v>
      </c>
      <c r="J105" s="12">
        <v>69.2</v>
      </c>
      <c r="K105" s="12">
        <f>SUM(G105:J105)</f>
        <v>910</v>
      </c>
    </row>
    <row r="106" spans="1:11" ht="30" x14ac:dyDescent="0.25">
      <c r="A106" s="13" t="s">
        <v>68</v>
      </c>
      <c r="B106" s="14" t="s">
        <v>69</v>
      </c>
      <c r="C106" s="15">
        <v>42710</v>
      </c>
      <c r="D106" s="15">
        <v>42712</v>
      </c>
      <c r="E106" s="16" t="s">
        <v>19</v>
      </c>
      <c r="F106" s="13" t="s">
        <v>25</v>
      </c>
      <c r="G106" s="17">
        <v>0</v>
      </c>
      <c r="H106" s="17">
        <v>624.12</v>
      </c>
      <c r="I106" s="17">
        <v>0</v>
      </c>
      <c r="J106" s="17">
        <v>0</v>
      </c>
      <c r="K106" s="17">
        <f>SUM(G106:J106)</f>
        <v>624.12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106" xr:uid="{189E1E94-F4FC-4D75-9E8A-7772919FA649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EE8D1-EA46-4AF2-9263-FA196DB774F1}">
  <dimension ref="A1:H16"/>
  <sheetViews>
    <sheetView workbookViewId="0">
      <selection activeCell="A13" sqref="A13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  <col min="8" max="8" width="10.7109375" customWidth="1"/>
  </cols>
  <sheetData>
    <row r="1" spans="1:8" x14ac:dyDescent="0.25">
      <c r="A1" s="1" t="s">
        <v>0</v>
      </c>
      <c r="B1" s="1" t="s">
        <v>1</v>
      </c>
      <c r="C1" s="2" t="s">
        <v>72</v>
      </c>
      <c r="D1" s="3" t="s">
        <v>4</v>
      </c>
      <c r="E1" s="3" t="s">
        <v>5</v>
      </c>
      <c r="F1" s="3" t="s">
        <v>73</v>
      </c>
      <c r="G1" s="4"/>
      <c r="H1" s="3" t="s">
        <v>7</v>
      </c>
    </row>
    <row r="2" spans="1:8" x14ac:dyDescent="0.25">
      <c r="A2" s="5"/>
      <c r="B2" s="5"/>
      <c r="C2" s="6"/>
      <c r="D2" s="3"/>
      <c r="E2" s="3"/>
      <c r="F2" s="7" t="s">
        <v>74</v>
      </c>
      <c r="G2" s="7" t="s">
        <v>75</v>
      </c>
      <c r="H2" s="3"/>
    </row>
    <row r="3" spans="1:8" ht="30" x14ac:dyDescent="0.25">
      <c r="A3" s="8" t="s">
        <v>14</v>
      </c>
      <c r="B3" s="8" t="s">
        <v>15</v>
      </c>
      <c r="C3" s="10">
        <v>42577</v>
      </c>
      <c r="D3" s="11" t="s">
        <v>27</v>
      </c>
      <c r="E3" s="8" t="s">
        <v>20</v>
      </c>
      <c r="F3" s="18">
        <v>1</v>
      </c>
      <c r="G3" s="18">
        <v>1</v>
      </c>
      <c r="H3" s="12">
        <v>94.64</v>
      </c>
    </row>
    <row r="4" spans="1:8" ht="30" x14ac:dyDescent="0.25">
      <c r="A4" s="13" t="s">
        <v>14</v>
      </c>
      <c r="B4" s="13" t="s">
        <v>15</v>
      </c>
      <c r="C4" s="15">
        <v>42606</v>
      </c>
      <c r="D4" s="16" t="s">
        <v>24</v>
      </c>
      <c r="E4" s="13" t="s">
        <v>25</v>
      </c>
      <c r="F4" s="19">
        <v>1</v>
      </c>
      <c r="G4" s="19">
        <v>1</v>
      </c>
      <c r="H4" s="17">
        <v>60.91</v>
      </c>
    </row>
    <row r="5" spans="1:8" ht="30" x14ac:dyDescent="0.25">
      <c r="A5" s="8" t="s">
        <v>14</v>
      </c>
      <c r="B5" s="8" t="s">
        <v>15</v>
      </c>
      <c r="C5" s="10">
        <v>42636</v>
      </c>
      <c r="D5" s="11" t="s">
        <v>19</v>
      </c>
      <c r="E5" s="8" t="s">
        <v>20</v>
      </c>
      <c r="F5" s="18">
        <v>1</v>
      </c>
      <c r="G5" s="18">
        <v>1</v>
      </c>
      <c r="H5" s="12">
        <v>61.59</v>
      </c>
    </row>
    <row r="6" spans="1:8" ht="30" x14ac:dyDescent="0.25">
      <c r="A6" s="13" t="s">
        <v>14</v>
      </c>
      <c r="B6" s="13" t="s">
        <v>15</v>
      </c>
      <c r="C6" s="15">
        <v>42664</v>
      </c>
      <c r="D6" s="16" t="s">
        <v>27</v>
      </c>
      <c r="E6" s="13" t="s">
        <v>17</v>
      </c>
      <c r="F6" s="19">
        <v>1</v>
      </c>
      <c r="G6" s="19">
        <v>1</v>
      </c>
      <c r="H6" s="17">
        <v>36.159999999999997</v>
      </c>
    </row>
    <row r="7" spans="1:8" ht="30" x14ac:dyDescent="0.25">
      <c r="A7" s="8" t="s">
        <v>14</v>
      </c>
      <c r="B7" s="8" t="s">
        <v>15</v>
      </c>
      <c r="C7" s="10">
        <v>42670</v>
      </c>
      <c r="D7" s="11" t="s">
        <v>30</v>
      </c>
      <c r="E7" s="8" t="s">
        <v>20</v>
      </c>
      <c r="F7" s="18">
        <v>1</v>
      </c>
      <c r="G7" s="18">
        <v>2</v>
      </c>
      <c r="H7" s="12">
        <v>108.3</v>
      </c>
    </row>
    <row r="8" spans="1:8" ht="30" x14ac:dyDescent="0.25">
      <c r="A8" s="13" t="s">
        <v>14</v>
      </c>
      <c r="B8" s="13" t="s">
        <v>15</v>
      </c>
      <c r="C8" s="15">
        <v>42681</v>
      </c>
      <c r="D8" s="16" t="s">
        <v>19</v>
      </c>
      <c r="E8" s="13" t="s">
        <v>20</v>
      </c>
      <c r="F8" s="19">
        <v>1</v>
      </c>
      <c r="G8" s="19">
        <v>1</v>
      </c>
      <c r="H8" s="17">
        <v>141.54</v>
      </c>
    </row>
    <row r="9" spans="1:8" ht="30" x14ac:dyDescent="0.25">
      <c r="A9" s="8" t="s">
        <v>14</v>
      </c>
      <c r="B9" s="8" t="s">
        <v>15</v>
      </c>
      <c r="C9" s="10">
        <v>42688</v>
      </c>
      <c r="D9" s="11" t="s">
        <v>27</v>
      </c>
      <c r="E9" s="8" t="s">
        <v>17</v>
      </c>
      <c r="F9" s="18">
        <v>1</v>
      </c>
      <c r="G9" s="18">
        <v>1</v>
      </c>
      <c r="H9" s="12">
        <v>61.7</v>
      </c>
    </row>
    <row r="10" spans="1:8" ht="30" x14ac:dyDescent="0.25">
      <c r="A10" s="13" t="s">
        <v>14</v>
      </c>
      <c r="B10" s="13" t="s">
        <v>15</v>
      </c>
      <c r="C10" s="15">
        <v>42691</v>
      </c>
      <c r="D10" s="16" t="s">
        <v>31</v>
      </c>
      <c r="E10" s="13" t="s">
        <v>20</v>
      </c>
      <c r="F10" s="19">
        <v>1</v>
      </c>
      <c r="G10" s="19">
        <v>1</v>
      </c>
      <c r="H10" s="17">
        <v>137.68</v>
      </c>
    </row>
    <row r="11" spans="1:8" ht="30" x14ac:dyDescent="0.25">
      <c r="A11" s="8" t="s">
        <v>14</v>
      </c>
      <c r="B11" s="8" t="s">
        <v>15</v>
      </c>
      <c r="C11" s="10">
        <v>42704</v>
      </c>
      <c r="D11" s="11" t="s">
        <v>30</v>
      </c>
      <c r="E11" s="8" t="s">
        <v>20</v>
      </c>
      <c r="F11" s="18">
        <v>1</v>
      </c>
      <c r="G11" s="18">
        <v>3</v>
      </c>
      <c r="H11" s="12">
        <v>161.15</v>
      </c>
    </row>
    <row r="12" spans="1:8" ht="30" x14ac:dyDescent="0.25">
      <c r="A12" s="13" t="s">
        <v>14</v>
      </c>
      <c r="B12" s="13" t="s">
        <v>15</v>
      </c>
      <c r="C12" s="15">
        <v>42711</v>
      </c>
      <c r="D12" s="16" t="s">
        <v>19</v>
      </c>
      <c r="E12" s="13" t="s">
        <v>17</v>
      </c>
      <c r="F12" s="19">
        <v>1</v>
      </c>
      <c r="G12" s="19">
        <v>2</v>
      </c>
      <c r="H12" s="17">
        <v>63.73</v>
      </c>
    </row>
    <row r="13" spans="1:8" ht="45" x14ac:dyDescent="0.25">
      <c r="A13" s="8" t="s">
        <v>43</v>
      </c>
      <c r="B13" s="8" t="s">
        <v>44</v>
      </c>
      <c r="C13" s="10">
        <v>42690</v>
      </c>
      <c r="D13" s="11" t="s">
        <v>19</v>
      </c>
      <c r="E13" s="8" t="s">
        <v>20</v>
      </c>
      <c r="F13" s="18">
        <v>1</v>
      </c>
      <c r="G13" s="18">
        <v>1</v>
      </c>
      <c r="H13" s="12">
        <v>95.97</v>
      </c>
    </row>
    <row r="14" spans="1:8" ht="45" x14ac:dyDescent="0.25">
      <c r="A14" s="13" t="s">
        <v>43</v>
      </c>
      <c r="B14" s="13" t="s">
        <v>44</v>
      </c>
      <c r="C14" s="15">
        <v>42690</v>
      </c>
      <c r="D14" s="16" t="s">
        <v>19</v>
      </c>
      <c r="E14" s="13" t="s">
        <v>20</v>
      </c>
      <c r="F14" s="19">
        <v>1</v>
      </c>
      <c r="G14" s="19">
        <v>1</v>
      </c>
      <c r="H14" s="17">
        <v>88.17</v>
      </c>
    </row>
    <row r="15" spans="1:8" ht="45" x14ac:dyDescent="0.25">
      <c r="A15" s="8" t="s">
        <v>43</v>
      </c>
      <c r="B15" s="8" t="s">
        <v>44</v>
      </c>
      <c r="C15" s="10">
        <v>42706</v>
      </c>
      <c r="D15" s="11" t="s">
        <v>27</v>
      </c>
      <c r="E15" s="8" t="s">
        <v>20</v>
      </c>
      <c r="F15" s="18">
        <v>2</v>
      </c>
      <c r="G15" s="18">
        <v>2</v>
      </c>
      <c r="H15" s="12">
        <v>178.99</v>
      </c>
    </row>
    <row r="16" spans="1:8" ht="30" x14ac:dyDescent="0.25">
      <c r="A16" s="13" t="s">
        <v>64</v>
      </c>
      <c r="B16" s="13" t="s">
        <v>65</v>
      </c>
      <c r="C16" s="15">
        <v>42710</v>
      </c>
      <c r="D16" s="16" t="s">
        <v>19</v>
      </c>
      <c r="E16" s="13" t="s">
        <v>25</v>
      </c>
      <c r="F16" s="19">
        <v>13</v>
      </c>
      <c r="G16" s="19">
        <v>0</v>
      </c>
      <c r="H16" s="17">
        <v>206.9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16" xr:uid="{ABDBBA36-1181-4E0C-BF1A-70C2D2D94E46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8CDCC73-8711-4E67-B7DB-3D8036A92C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5E5731-1098-4CA8-90B6-4528BA8144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32381C-74E3-47F2-85BF-0B24A9F1D4AB}">
  <ds:schemaRefs>
    <ds:schemaRef ds:uri="2a7ed111-e777-4799-b396-8397ccedd8ae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purl.org/dc/terms/"/>
    <ds:schemaRef ds:uri="a061aada-6d74-45d8-ad5a-5729b18bda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Q4-2016 Travel</vt:lpstr>
      <vt:lpstr>Q4-2016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2022-05-06T12:16:05Z</dcterms:created>
  <dcterms:modified xsi:type="dcterms:W3CDTF">2022-05-06T12:16:55Z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