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2" documentId="8_{224C432E-A78A-438A-9E79-0B621563ED6E}" xr6:coauthVersionLast="47" xr6:coauthVersionMax="47" xr10:uidLastSave="{B01F0EBF-122A-48BD-8755-17A8E90832AC}"/>
  <bookViews>
    <workbookView xWindow="27300" yWindow="-4155" windowWidth="21015" windowHeight="14970" xr2:uid="{D78E3D12-611C-4B4B-8538-333028C222E1}"/>
  </bookViews>
  <sheets>
    <sheet name="T2-2016 Déplacement" sheetId="1" r:id="rId1"/>
    <sheet name="T2-2016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6" i="1" l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<sst xmlns="http://schemas.openxmlformats.org/spreadsheetml/2006/main" count="543" uniqueCount="73">
  <si>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</si>
  <si>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</si>
  <si>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</si>
  <si>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</si>
  <si>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</si>
  <si>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</si>
  <si>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</si>
  <si>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</si>
  <si>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</si>
  <si>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</si>
  <si>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</si>
  <si>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</si>
  <si>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</si>
  <si>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</si>
  <si>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</si>
  <si>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</si>
  <si>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Ottawa (Ont.)</t>
  </si>
  <si>
    <t>Activité opérationelle (externe)</t>
  </si>
  <si>
    <t>Iqualuit</t>
  </si>
  <si>
    <t>Répresentation générale de l'entreprise (externe)</t>
  </si>
  <si>
    <t>Toronto (Ont.)</t>
  </si>
  <si>
    <t>Activité opérationelle (interne)</t>
  </si>
  <si>
    <t>Activité opérationelle (externe), Répresentation générale de l'entreprise (externe)</t>
  </si>
  <si>
    <t>Wharton</t>
  </si>
  <si>
    <t>Activité opérationelle (interne), Activité opérationelle (externe)</t>
  </si>
  <si>
    <t>Boston</t>
  </si>
  <si>
    <t>Vancouver (C.-B.)</t>
  </si>
  <si>
    <t>Activité opérationelle (interne), Activité opérationelle (externe), Présence à une réunion du Conseil d'administration</t>
  </si>
  <si>
    <t>Présence à une réunion du Conseil d'administration</t>
  </si>
  <si>
    <t>02-Premier vice-président, Assurance</t>
  </si>
  <si>
    <t>Steven Mennill</t>
  </si>
  <si>
    <t>Activité opérationelle (interne), Présence à une réunion du Conseil d'administration</t>
  </si>
  <si>
    <t>Halifax (N.-É.); Toronto (Ont.)</t>
  </si>
  <si>
    <t>Activité opérationelle (interne), Activité opérationelle (externe), Développement des affaires (externe)</t>
  </si>
  <si>
    <t>Activité opérationelle (externe), Développement des affaires (externe)</t>
  </si>
  <si>
    <t>Vancouver (C.-B.); Tofino;</t>
  </si>
  <si>
    <t>Calgary (Alb.)</t>
  </si>
  <si>
    <t>03-Premier vice-président, Marchés financiers</t>
  </si>
  <si>
    <t>Wojciech Zielonka</t>
  </si>
  <si>
    <t>Formation et conférences</t>
  </si>
  <si>
    <t>Copenhagen</t>
  </si>
  <si>
    <t>04-Premier vice-président, Activités régionales et Aide au logement</t>
  </si>
  <si>
    <t>Charles MacArthur</t>
  </si>
  <si>
    <t>Calgary (Alb.); Vancouver (C.-B.)</t>
  </si>
  <si>
    <t>Montréal (Qc)</t>
  </si>
  <si>
    <t>05-Première vice-présidente, Développement de la Société, Politiques et Recherche</t>
  </si>
  <si>
    <t>Debra Darke</t>
  </si>
  <si>
    <t>Tofino</t>
  </si>
  <si>
    <t>06-Chef des finances</t>
  </si>
  <si>
    <t>Brian Naish</t>
  </si>
  <si>
    <t>Vancouver (C.-B.); Tofino</t>
  </si>
  <si>
    <t>07-Chef de la gestion des risques</t>
  </si>
  <si>
    <t>Romy Bowers</t>
  </si>
  <si>
    <t>Halifax (N.-É.)</t>
  </si>
  <si>
    <t>London UK</t>
  </si>
  <si>
    <t>Greensboro NC</t>
  </si>
  <si>
    <t>Cambridge ON</t>
  </si>
  <si>
    <t>Vancouver (C.-B.); Tofino BC</t>
  </si>
  <si>
    <t>Collingwood ON</t>
  </si>
  <si>
    <t>08-Première vice-présidente, Ressources humaines</t>
  </si>
  <si>
    <t>Marie-Claude Tremblay</t>
  </si>
  <si>
    <t>09-Premier vice-président, avocat-conseil général et secrétaire général</t>
  </si>
  <si>
    <t>Sébastien Gignac</t>
  </si>
  <si>
    <t>Développement des affaires (externe)</t>
  </si>
  <si>
    <t>Cambridge, Ontario</t>
  </si>
  <si>
    <t>Poste de direction</t>
  </si>
  <si>
    <t>Date
(aaaa-mmm-jj)</t>
  </si>
  <si>
    <t>Lieu</t>
  </si>
  <si>
    <t>Nombre de personnes</t>
  </si>
  <si>
    <t>CMHC</t>
  </si>
  <si>
    <t>Externe</t>
  </si>
  <si>
    <t>Victoria (C-B)</t>
  </si>
  <si>
    <t>Collingwood (Ont.)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</si>
</sst>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0" borderId="2" xfId="0" applyBorder="1"/>
    <xf numFmtId="0" fontId="0" fillId="2" borderId="2" xfId="0" applyFill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734BA-435B-49FA-8EAB-59C677B093DC}">
  <dimension ref="A1:K116"/>
  <sheetViews>
    <sheetView tabSelected="1" workbookViewId="0">
      <selection activeCell="A5" sqref="A5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6" t="s">
        <v>0</v>
      </c>
      <c r="B1" s="16" t="s">
        <v>1</v>
      </c>
      <c r="C1" s="18" t="s">
        <v>2</v>
      </c>
      <c r="D1" s="18" t="s">
        <v>3</v>
      </c>
      <c r="E1" s="14" t="s">
        <v>4</v>
      </c>
      <c r="F1" s="14" t="s">
        <v>5</v>
      </c>
      <c r="G1" s="14" t="s">
        <v>6</v>
      </c>
      <c r="H1" s="15"/>
      <c r="I1" s="15"/>
      <c r="J1" s="15"/>
      <c r="K1" s="14" t="s">
        <v>7</v>
      </c>
    </row>
    <row r="2" spans="1:11" x14ac:dyDescent="0.25">
      <c r="A2" s="17"/>
      <c r="B2" s="17"/>
      <c r="C2" s="19" t="s">
        <v>8</v>
      </c>
      <c r="D2" s="17" t="s">
        <v>9</v>
      </c>
      <c r="E2" s="14"/>
      <c r="F2" s="14"/>
      <c r="G2" s="1" t="s">
        <v>10</v>
      </c>
      <c r="H2" s="1" t="s">
        <v>11</v>
      </c>
      <c r="I2" s="1" t="s">
        <v>12</v>
      </c>
      <c r="J2" s="1" t="s">
        <v>13</v>
      </c>
      <c r="K2" s="14"/>
    </row>
    <row r="3" spans="1:11" ht="30" x14ac:dyDescent="0.25">
      <c r="A3" s="2" t="s">
        <v>14</v>
      </c>
      <c r="B3" s="3" t="s">
        <v>15</v>
      </c>
      <c r="C3" s="4">
        <v>42376</v>
      </c>
      <c r="D3" s="4">
        <v>42376</v>
      </c>
      <c r="E3" s="5" t="s">
        <v>16</v>
      </c>
      <c r="F3" s="2" t="s">
        <v>17</v>
      </c>
      <c r="G3" s="6">
        <v>16</v>
      </c>
      <c r="H3" s="6">
        <v>0</v>
      </c>
      <c r="I3" s="6">
        <v>0</v>
      </c>
      <c r="J3" s="6">
        <v>0</v>
      </c>
      <c r="K3" s="6">
        <f t="shared" ref="K3:K34" si="0">SUM(G3:J3)</f>
        <v>16</v>
      </c>
    </row>
    <row r="4" spans="1:11" ht="30" x14ac:dyDescent="0.25">
      <c r="A4" s="7" t="s">
        <v>14</v>
      </c>
      <c r="B4" s="8" t="s">
        <v>15</v>
      </c>
      <c r="C4" s="9">
        <v>42383</v>
      </c>
      <c r="D4" s="9">
        <v>42384</v>
      </c>
      <c r="E4" s="10" t="s">
        <v>18</v>
      </c>
      <c r="F4" s="7" t="s">
        <v>19</v>
      </c>
      <c r="G4" s="11">
        <v>2683.41</v>
      </c>
      <c r="H4" s="11">
        <v>267.75</v>
      </c>
      <c r="I4" s="11">
        <v>60.95</v>
      </c>
      <c r="J4" s="11">
        <v>34.6</v>
      </c>
      <c r="K4" s="11">
        <f t="shared" si="0"/>
        <v>3046.7099999999996</v>
      </c>
    </row>
    <row r="5" spans="1:11" ht="30" x14ac:dyDescent="0.25">
      <c r="A5" s="2" t="s">
        <v>14</v>
      </c>
      <c r="B5" s="3" t="s">
        <v>15</v>
      </c>
      <c r="C5" s="4">
        <v>42397</v>
      </c>
      <c r="D5" s="4">
        <v>42401</v>
      </c>
      <c r="E5" s="5" t="s">
        <v>20</v>
      </c>
      <c r="F5" s="2" t="s">
        <v>21</v>
      </c>
      <c r="G5" s="6">
        <v>493.36</v>
      </c>
      <c r="H5" s="6">
        <v>201.96</v>
      </c>
      <c r="I5" s="6">
        <v>60.95</v>
      </c>
      <c r="J5" s="6">
        <v>34.6</v>
      </c>
      <c r="K5" s="6">
        <f t="shared" si="0"/>
        <v>790.87000000000012</v>
      </c>
    </row>
    <row r="6" spans="1:11" ht="60" x14ac:dyDescent="0.25">
      <c r="A6" s="7" t="s">
        <v>14</v>
      </c>
      <c r="B6" s="8" t="s">
        <v>15</v>
      </c>
      <c r="C6" s="9">
        <v>42407</v>
      </c>
      <c r="D6" s="9">
        <v>42408</v>
      </c>
      <c r="E6" s="10" t="s">
        <v>20</v>
      </c>
      <c r="F6" s="7" t="s">
        <v>22</v>
      </c>
      <c r="G6" s="11">
        <v>812.11</v>
      </c>
      <c r="H6" s="11">
        <v>295.8</v>
      </c>
      <c r="I6" s="11">
        <v>122.15</v>
      </c>
      <c r="J6" s="11">
        <v>34.6</v>
      </c>
      <c r="K6" s="11">
        <f t="shared" si="0"/>
        <v>1264.6600000000001</v>
      </c>
    </row>
    <row r="7" spans="1:11" ht="30" x14ac:dyDescent="0.25">
      <c r="A7" s="2" t="s">
        <v>14</v>
      </c>
      <c r="B7" s="3" t="s">
        <v>15</v>
      </c>
      <c r="C7" s="4">
        <v>42415</v>
      </c>
      <c r="D7" s="4">
        <v>42417</v>
      </c>
      <c r="E7" s="5" t="s">
        <v>23</v>
      </c>
      <c r="F7" s="2" t="s">
        <v>19</v>
      </c>
      <c r="G7" s="6">
        <v>604.27</v>
      </c>
      <c r="H7" s="6">
        <v>346.26</v>
      </c>
      <c r="I7" s="6">
        <v>124.02</v>
      </c>
      <c r="J7" s="6">
        <v>0</v>
      </c>
      <c r="K7" s="6">
        <f t="shared" si="0"/>
        <v>1074.55</v>
      </c>
    </row>
    <row r="8" spans="1:11" ht="60" x14ac:dyDescent="0.25">
      <c r="A8" s="7" t="s">
        <v>14</v>
      </c>
      <c r="B8" s="8" t="s">
        <v>15</v>
      </c>
      <c r="C8" s="9">
        <v>42422</v>
      </c>
      <c r="D8" s="9">
        <v>42422</v>
      </c>
      <c r="E8" s="10" t="s">
        <v>20</v>
      </c>
      <c r="F8" s="7" t="s">
        <v>22</v>
      </c>
      <c r="G8" s="11">
        <v>438.75</v>
      </c>
      <c r="H8" s="11">
        <v>0</v>
      </c>
      <c r="I8" s="11">
        <v>44.4</v>
      </c>
      <c r="J8" s="11">
        <v>0</v>
      </c>
      <c r="K8" s="11">
        <f t="shared" si="0"/>
        <v>483.15</v>
      </c>
    </row>
    <row r="9" spans="1:11" ht="45" x14ac:dyDescent="0.25">
      <c r="A9" s="2" t="s">
        <v>14</v>
      </c>
      <c r="B9" s="3" t="s">
        <v>15</v>
      </c>
      <c r="C9" s="4">
        <v>42425</v>
      </c>
      <c r="D9" s="4">
        <v>42426</v>
      </c>
      <c r="E9" s="5" t="s">
        <v>20</v>
      </c>
      <c r="F9" s="2" t="s">
        <v>24</v>
      </c>
      <c r="G9" s="6">
        <v>65.87</v>
      </c>
      <c r="H9" s="6">
        <v>288.83999999999997</v>
      </c>
      <c r="I9" s="6">
        <v>60.95</v>
      </c>
      <c r="J9" s="6">
        <v>34.6</v>
      </c>
      <c r="K9" s="6">
        <f t="shared" si="0"/>
        <v>450.26</v>
      </c>
    </row>
    <row r="10" spans="1:11" ht="30" x14ac:dyDescent="0.25">
      <c r="A10" s="7" t="s">
        <v>14</v>
      </c>
      <c r="B10" s="8" t="s">
        <v>15</v>
      </c>
      <c r="C10" s="9">
        <v>42429</v>
      </c>
      <c r="D10" s="9">
        <v>42429</v>
      </c>
      <c r="E10" s="10" t="s">
        <v>25</v>
      </c>
      <c r="F10" s="7" t="s">
        <v>19</v>
      </c>
      <c r="G10" s="11">
        <v>1019.41</v>
      </c>
      <c r="H10" s="11">
        <v>0</v>
      </c>
      <c r="I10" s="11">
        <v>60.95</v>
      </c>
      <c r="J10" s="11">
        <v>0</v>
      </c>
      <c r="K10" s="11">
        <f t="shared" si="0"/>
        <v>1080.3599999999999</v>
      </c>
    </row>
    <row r="11" spans="1:11" ht="30" x14ac:dyDescent="0.25">
      <c r="A11" s="2" t="s">
        <v>14</v>
      </c>
      <c r="B11" s="3" t="s">
        <v>15</v>
      </c>
      <c r="C11" s="4">
        <v>42434</v>
      </c>
      <c r="D11" s="4">
        <v>42436</v>
      </c>
      <c r="E11" s="5" t="s">
        <v>20</v>
      </c>
      <c r="F11" s="2" t="s">
        <v>17</v>
      </c>
      <c r="G11" s="6">
        <v>235.88</v>
      </c>
      <c r="H11" s="6">
        <v>0</v>
      </c>
      <c r="I11" s="6">
        <v>88.8</v>
      </c>
      <c r="J11" s="6">
        <v>34.6</v>
      </c>
      <c r="K11" s="6">
        <f t="shared" si="0"/>
        <v>359.28000000000003</v>
      </c>
    </row>
    <row r="12" spans="1:11" ht="30" x14ac:dyDescent="0.25">
      <c r="A12" s="7" t="s">
        <v>14</v>
      </c>
      <c r="B12" s="8" t="s">
        <v>15</v>
      </c>
      <c r="C12" s="9">
        <v>42438</v>
      </c>
      <c r="D12" s="9">
        <v>42443</v>
      </c>
      <c r="E12" s="10" t="s">
        <v>26</v>
      </c>
      <c r="F12" s="7" t="s">
        <v>19</v>
      </c>
      <c r="G12" s="11">
        <v>4726.26</v>
      </c>
      <c r="H12" s="11">
        <v>558.13</v>
      </c>
      <c r="I12" s="11">
        <v>155.5</v>
      </c>
      <c r="J12" s="11">
        <v>51.9</v>
      </c>
      <c r="K12" s="11">
        <f t="shared" si="0"/>
        <v>5491.79</v>
      </c>
    </row>
    <row r="13" spans="1:11" ht="90" x14ac:dyDescent="0.25">
      <c r="A13" s="2" t="s">
        <v>14</v>
      </c>
      <c r="B13" s="3" t="s">
        <v>15</v>
      </c>
      <c r="C13" s="4">
        <v>42446</v>
      </c>
      <c r="D13" s="4">
        <v>42453</v>
      </c>
      <c r="E13" s="5" t="s">
        <v>20</v>
      </c>
      <c r="F13" s="2" t="s">
        <v>27</v>
      </c>
      <c r="G13" s="6">
        <v>1170.53</v>
      </c>
      <c r="H13" s="6">
        <v>262.08</v>
      </c>
      <c r="I13" s="6">
        <v>110.85</v>
      </c>
      <c r="J13" s="6">
        <v>103.8</v>
      </c>
      <c r="K13" s="6">
        <f t="shared" si="0"/>
        <v>1647.2599999999998</v>
      </c>
    </row>
    <row r="14" spans="1:11" ht="45" x14ac:dyDescent="0.25">
      <c r="A14" s="7" t="s">
        <v>14</v>
      </c>
      <c r="B14" s="8" t="s">
        <v>15</v>
      </c>
      <c r="C14" s="9">
        <v>42450</v>
      </c>
      <c r="D14" s="9">
        <v>42452</v>
      </c>
      <c r="E14" s="10" t="s">
        <v>20</v>
      </c>
      <c r="F14" s="7" t="s">
        <v>28</v>
      </c>
      <c r="G14" s="11">
        <v>0</v>
      </c>
      <c r="H14" s="11">
        <v>626.17999999999995</v>
      </c>
      <c r="I14" s="11">
        <v>0</v>
      </c>
      <c r="J14" s="11">
        <v>0</v>
      </c>
      <c r="K14" s="11">
        <f t="shared" si="0"/>
        <v>626.17999999999995</v>
      </c>
    </row>
    <row r="15" spans="1:11" ht="45" x14ac:dyDescent="0.25">
      <c r="A15" s="2" t="s">
        <v>14</v>
      </c>
      <c r="B15" s="3" t="s">
        <v>15</v>
      </c>
      <c r="C15" s="4">
        <v>42514</v>
      </c>
      <c r="D15" s="4">
        <v>42515</v>
      </c>
      <c r="E15" s="5" t="s">
        <v>26</v>
      </c>
      <c r="F15" s="2" t="s">
        <v>28</v>
      </c>
      <c r="G15" s="6">
        <v>0</v>
      </c>
      <c r="H15" s="6">
        <v>392.4</v>
      </c>
      <c r="I15" s="6">
        <v>0</v>
      </c>
      <c r="J15" s="6">
        <v>0</v>
      </c>
      <c r="K15" s="6">
        <f t="shared" si="0"/>
        <v>392.4</v>
      </c>
    </row>
    <row r="16" spans="1:11" ht="60" x14ac:dyDescent="0.25">
      <c r="A16" s="7" t="s">
        <v>29</v>
      </c>
      <c r="B16" s="8" t="s">
        <v>30</v>
      </c>
      <c r="C16" s="9">
        <v>42450</v>
      </c>
      <c r="D16" s="9">
        <v>42452</v>
      </c>
      <c r="E16" s="10" t="s">
        <v>20</v>
      </c>
      <c r="F16" s="7" t="s">
        <v>31</v>
      </c>
      <c r="G16" s="11">
        <v>1014.3</v>
      </c>
      <c r="H16" s="11">
        <v>484.9</v>
      </c>
      <c r="I16" s="11">
        <v>138.44999999999999</v>
      </c>
      <c r="J16" s="11">
        <v>51.9</v>
      </c>
      <c r="K16" s="11">
        <f t="shared" si="0"/>
        <v>1689.55</v>
      </c>
    </row>
    <row r="17" spans="1:11" ht="30" x14ac:dyDescent="0.25">
      <c r="A17" s="2" t="s">
        <v>29</v>
      </c>
      <c r="B17" s="3" t="s">
        <v>30</v>
      </c>
      <c r="C17" s="4">
        <v>42463</v>
      </c>
      <c r="D17" s="4">
        <v>42464</v>
      </c>
      <c r="E17" s="5" t="s">
        <v>26</v>
      </c>
      <c r="F17" s="2" t="s">
        <v>21</v>
      </c>
      <c r="G17" s="6">
        <v>3405</v>
      </c>
      <c r="H17" s="6">
        <v>175.08</v>
      </c>
      <c r="I17" s="6">
        <v>16.8</v>
      </c>
      <c r="J17" s="6">
        <v>34.6</v>
      </c>
      <c r="K17" s="6">
        <f t="shared" si="0"/>
        <v>3631.48</v>
      </c>
    </row>
    <row r="18" spans="1:11" ht="30" x14ac:dyDescent="0.25">
      <c r="A18" s="7" t="s">
        <v>29</v>
      </c>
      <c r="B18" s="8" t="s">
        <v>30</v>
      </c>
      <c r="C18" s="9">
        <v>42471</v>
      </c>
      <c r="D18" s="9">
        <v>42471</v>
      </c>
      <c r="E18" s="10" t="s">
        <v>20</v>
      </c>
      <c r="F18" s="7" t="s">
        <v>21</v>
      </c>
      <c r="G18" s="11">
        <v>635.22</v>
      </c>
      <c r="H18" s="11">
        <v>0</v>
      </c>
      <c r="I18" s="11">
        <v>45</v>
      </c>
      <c r="J18" s="11">
        <v>0</v>
      </c>
      <c r="K18" s="11">
        <f t="shared" si="0"/>
        <v>680.22</v>
      </c>
    </row>
    <row r="19" spans="1:11" ht="75" x14ac:dyDescent="0.25">
      <c r="A19" s="2" t="s">
        <v>29</v>
      </c>
      <c r="B19" s="3" t="s">
        <v>30</v>
      </c>
      <c r="C19" s="4">
        <v>42473</v>
      </c>
      <c r="D19" s="4">
        <v>42475</v>
      </c>
      <c r="E19" s="5" t="s">
        <v>32</v>
      </c>
      <c r="F19" s="2" t="s">
        <v>33</v>
      </c>
      <c r="G19" s="6">
        <v>406.5</v>
      </c>
      <c r="H19" s="6">
        <v>434.7</v>
      </c>
      <c r="I19" s="6">
        <v>185.6</v>
      </c>
      <c r="J19" s="6">
        <v>51.9</v>
      </c>
      <c r="K19" s="6">
        <f t="shared" si="0"/>
        <v>1078.7</v>
      </c>
    </row>
    <row r="20" spans="1:11" ht="60" x14ac:dyDescent="0.25">
      <c r="A20" s="7" t="s">
        <v>29</v>
      </c>
      <c r="B20" s="8" t="s">
        <v>30</v>
      </c>
      <c r="C20" s="9">
        <v>42481</v>
      </c>
      <c r="D20" s="9">
        <v>42481</v>
      </c>
      <c r="E20" s="10" t="s">
        <v>20</v>
      </c>
      <c r="F20" s="7" t="s">
        <v>34</v>
      </c>
      <c r="G20" s="11">
        <v>662.26</v>
      </c>
      <c r="H20" s="11">
        <v>0</v>
      </c>
      <c r="I20" s="11">
        <v>0</v>
      </c>
      <c r="J20" s="11">
        <v>0</v>
      </c>
      <c r="K20" s="11">
        <f t="shared" si="0"/>
        <v>662.26</v>
      </c>
    </row>
    <row r="21" spans="1:11" ht="60" x14ac:dyDescent="0.25">
      <c r="A21" s="2" t="s">
        <v>29</v>
      </c>
      <c r="B21" s="3" t="s">
        <v>30</v>
      </c>
      <c r="C21" s="4">
        <v>42503</v>
      </c>
      <c r="D21" s="4">
        <v>42503</v>
      </c>
      <c r="E21" s="5" t="s">
        <v>20</v>
      </c>
      <c r="F21" s="2" t="s">
        <v>34</v>
      </c>
      <c r="G21" s="6">
        <v>633.30999999999995</v>
      </c>
      <c r="H21" s="6">
        <v>0</v>
      </c>
      <c r="I21" s="6">
        <v>0</v>
      </c>
      <c r="J21" s="6">
        <v>0</v>
      </c>
      <c r="K21" s="6">
        <f t="shared" si="0"/>
        <v>633.30999999999995</v>
      </c>
    </row>
    <row r="22" spans="1:11" ht="60" x14ac:dyDescent="0.25">
      <c r="A22" s="7" t="s">
        <v>29</v>
      </c>
      <c r="B22" s="8" t="s">
        <v>30</v>
      </c>
      <c r="C22" s="9">
        <v>42510</v>
      </c>
      <c r="D22" s="9">
        <v>42510</v>
      </c>
      <c r="E22" s="10" t="s">
        <v>20</v>
      </c>
      <c r="F22" s="7" t="s">
        <v>34</v>
      </c>
      <c r="G22" s="11">
        <v>630.24</v>
      </c>
      <c r="H22" s="11">
        <v>0</v>
      </c>
      <c r="I22" s="11">
        <v>33.799999999999997</v>
      </c>
      <c r="J22" s="11">
        <v>0</v>
      </c>
      <c r="K22" s="11">
        <f t="shared" si="0"/>
        <v>664.04</v>
      </c>
    </row>
    <row r="23" spans="1:11" ht="60" x14ac:dyDescent="0.25">
      <c r="A23" s="2" t="s">
        <v>29</v>
      </c>
      <c r="B23" s="3" t="s">
        <v>30</v>
      </c>
      <c r="C23" s="4">
        <v>42514</v>
      </c>
      <c r="D23" s="4">
        <v>42517</v>
      </c>
      <c r="E23" s="5" t="s">
        <v>35</v>
      </c>
      <c r="F23" s="2" t="s">
        <v>31</v>
      </c>
      <c r="G23" s="6">
        <v>3396.67</v>
      </c>
      <c r="H23" s="6">
        <v>0</v>
      </c>
      <c r="I23" s="6">
        <v>50.6</v>
      </c>
      <c r="J23" s="6">
        <v>86.5</v>
      </c>
      <c r="K23" s="6">
        <f t="shared" si="0"/>
        <v>3533.77</v>
      </c>
    </row>
    <row r="24" spans="1:11" ht="60" x14ac:dyDescent="0.25">
      <c r="A24" s="7" t="s">
        <v>29</v>
      </c>
      <c r="B24" s="8" t="s">
        <v>30</v>
      </c>
      <c r="C24" s="9">
        <v>42521</v>
      </c>
      <c r="D24" s="9">
        <v>42524</v>
      </c>
      <c r="E24" s="10" t="s">
        <v>36</v>
      </c>
      <c r="F24" s="7" t="s">
        <v>34</v>
      </c>
      <c r="G24" s="11">
        <v>3010.81</v>
      </c>
      <c r="H24" s="11">
        <v>837.4</v>
      </c>
      <c r="I24" s="11">
        <v>50.4</v>
      </c>
      <c r="J24" s="11">
        <v>69.2</v>
      </c>
      <c r="K24" s="11">
        <f t="shared" si="0"/>
        <v>3967.81</v>
      </c>
    </row>
    <row r="25" spans="1:11" ht="30" x14ac:dyDescent="0.25">
      <c r="A25" s="2" t="s">
        <v>29</v>
      </c>
      <c r="B25" s="3" t="s">
        <v>30</v>
      </c>
      <c r="C25" s="4">
        <v>42528</v>
      </c>
      <c r="D25" s="4">
        <v>42530</v>
      </c>
      <c r="E25" s="5" t="s">
        <v>20</v>
      </c>
      <c r="F25" s="2" t="s">
        <v>21</v>
      </c>
      <c r="G25" s="6">
        <v>789.69</v>
      </c>
      <c r="H25" s="6">
        <v>504.84</v>
      </c>
      <c r="I25" s="6">
        <v>0</v>
      </c>
      <c r="J25" s="6">
        <v>51.9</v>
      </c>
      <c r="K25" s="6">
        <f t="shared" si="0"/>
        <v>1346.43</v>
      </c>
    </row>
    <row r="26" spans="1:11" ht="75" x14ac:dyDescent="0.25">
      <c r="A26" s="7" t="s">
        <v>29</v>
      </c>
      <c r="B26" s="8" t="s">
        <v>30</v>
      </c>
      <c r="C26" s="9">
        <v>42535</v>
      </c>
      <c r="D26" s="9">
        <v>42535</v>
      </c>
      <c r="E26" s="10" t="s">
        <v>20</v>
      </c>
      <c r="F26" s="7" t="s">
        <v>33</v>
      </c>
      <c r="G26" s="11">
        <v>631.75</v>
      </c>
      <c r="H26" s="11">
        <v>0</v>
      </c>
      <c r="I26" s="11">
        <v>33.799999999999997</v>
      </c>
      <c r="J26" s="11">
        <v>0</v>
      </c>
      <c r="K26" s="11">
        <f t="shared" si="0"/>
        <v>665.55</v>
      </c>
    </row>
    <row r="27" spans="1:11" ht="45" x14ac:dyDescent="0.25">
      <c r="A27" s="2" t="s">
        <v>37</v>
      </c>
      <c r="B27" s="3" t="s">
        <v>38</v>
      </c>
      <c r="C27" s="4">
        <v>42451</v>
      </c>
      <c r="D27" s="4">
        <v>42451</v>
      </c>
      <c r="E27" s="5" t="s">
        <v>20</v>
      </c>
      <c r="F27" s="2" t="s">
        <v>28</v>
      </c>
      <c r="G27" s="6">
        <v>277.08</v>
      </c>
      <c r="H27" s="6">
        <v>0</v>
      </c>
      <c r="I27" s="6">
        <v>44.4</v>
      </c>
      <c r="J27" s="6">
        <v>34.6</v>
      </c>
      <c r="K27" s="6">
        <f t="shared" si="0"/>
        <v>356.08</v>
      </c>
    </row>
    <row r="28" spans="1:11" ht="45" x14ac:dyDescent="0.25">
      <c r="A28" s="7" t="s">
        <v>37</v>
      </c>
      <c r="B28" s="8" t="s">
        <v>38</v>
      </c>
      <c r="C28" s="9">
        <v>42458</v>
      </c>
      <c r="D28" s="9">
        <v>42458</v>
      </c>
      <c r="E28" s="10" t="s">
        <v>16</v>
      </c>
      <c r="F28" s="7" t="s">
        <v>39</v>
      </c>
      <c r="G28" s="11">
        <v>13.25</v>
      </c>
      <c r="H28" s="11">
        <v>0</v>
      </c>
      <c r="I28" s="11">
        <v>0</v>
      </c>
      <c r="J28" s="11">
        <v>0</v>
      </c>
      <c r="K28" s="11">
        <f t="shared" si="0"/>
        <v>13.25</v>
      </c>
    </row>
    <row r="29" spans="1:11" ht="45" x14ac:dyDescent="0.25">
      <c r="A29" s="2" t="s">
        <v>37</v>
      </c>
      <c r="B29" s="3" t="s">
        <v>38</v>
      </c>
      <c r="C29" s="4">
        <v>42461</v>
      </c>
      <c r="D29" s="4">
        <v>42461</v>
      </c>
      <c r="E29" s="5" t="s">
        <v>20</v>
      </c>
      <c r="F29" s="2" t="s">
        <v>28</v>
      </c>
      <c r="G29" s="6">
        <v>0</v>
      </c>
      <c r="H29" s="6">
        <v>313.08999999999997</v>
      </c>
      <c r="I29" s="6">
        <v>0</v>
      </c>
      <c r="J29" s="6">
        <v>0</v>
      </c>
      <c r="K29" s="6">
        <f t="shared" si="0"/>
        <v>313.08999999999997</v>
      </c>
    </row>
    <row r="30" spans="1:11" ht="45" x14ac:dyDescent="0.25">
      <c r="A30" s="7" t="s">
        <v>37</v>
      </c>
      <c r="B30" s="8" t="s">
        <v>38</v>
      </c>
      <c r="C30" s="9">
        <v>42463</v>
      </c>
      <c r="D30" s="9">
        <v>42466</v>
      </c>
      <c r="E30" s="10" t="s">
        <v>20</v>
      </c>
      <c r="F30" s="7" t="s">
        <v>21</v>
      </c>
      <c r="G30" s="11">
        <v>2946.22</v>
      </c>
      <c r="H30" s="11">
        <v>711.74</v>
      </c>
      <c r="I30" s="11">
        <v>106.8</v>
      </c>
      <c r="J30" s="11">
        <v>69.2</v>
      </c>
      <c r="K30" s="11">
        <f t="shared" si="0"/>
        <v>3833.96</v>
      </c>
    </row>
    <row r="31" spans="1:11" ht="45" x14ac:dyDescent="0.25">
      <c r="A31" s="2" t="s">
        <v>37</v>
      </c>
      <c r="B31" s="3" t="s">
        <v>38</v>
      </c>
      <c r="C31" s="4">
        <v>42472</v>
      </c>
      <c r="D31" s="4">
        <v>42475</v>
      </c>
      <c r="E31" s="5" t="s">
        <v>40</v>
      </c>
      <c r="F31" s="2" t="s">
        <v>17</v>
      </c>
      <c r="G31" s="6">
        <v>2841.09</v>
      </c>
      <c r="H31" s="6">
        <v>539.28</v>
      </c>
      <c r="I31" s="6">
        <v>193.13</v>
      </c>
      <c r="J31" s="6">
        <v>185.5</v>
      </c>
      <c r="K31" s="6">
        <f t="shared" si="0"/>
        <v>3759</v>
      </c>
    </row>
    <row r="32" spans="1:11" ht="45" x14ac:dyDescent="0.25">
      <c r="A32" s="7" t="s">
        <v>37</v>
      </c>
      <c r="B32" s="8" t="s">
        <v>38</v>
      </c>
      <c r="C32" s="9">
        <v>42485</v>
      </c>
      <c r="D32" s="9">
        <v>42492</v>
      </c>
      <c r="E32" s="10" t="s">
        <v>16</v>
      </c>
      <c r="F32" s="7" t="s">
        <v>39</v>
      </c>
      <c r="G32" s="11">
        <v>40</v>
      </c>
      <c r="H32" s="11">
        <v>0</v>
      </c>
      <c r="I32" s="11">
        <v>0</v>
      </c>
      <c r="J32" s="11">
        <v>0</v>
      </c>
      <c r="K32" s="11">
        <f t="shared" si="0"/>
        <v>40</v>
      </c>
    </row>
    <row r="33" spans="1:11" ht="45" x14ac:dyDescent="0.25">
      <c r="A33" s="2" t="s">
        <v>37</v>
      </c>
      <c r="B33" s="3" t="s">
        <v>38</v>
      </c>
      <c r="C33" s="4">
        <v>42494</v>
      </c>
      <c r="D33" s="4">
        <v>42506</v>
      </c>
      <c r="E33" s="5" t="s">
        <v>20</v>
      </c>
      <c r="F33" s="2" t="s">
        <v>39</v>
      </c>
      <c r="G33" s="6">
        <v>663.62</v>
      </c>
      <c r="H33" s="6">
        <v>0</v>
      </c>
      <c r="I33" s="6">
        <v>0</v>
      </c>
      <c r="J33" s="6">
        <v>51.9</v>
      </c>
      <c r="K33" s="6">
        <f t="shared" si="0"/>
        <v>715.52</v>
      </c>
    </row>
    <row r="34" spans="1:11" ht="45" x14ac:dyDescent="0.25">
      <c r="A34" s="7" t="s">
        <v>37</v>
      </c>
      <c r="B34" s="8" t="s">
        <v>38</v>
      </c>
      <c r="C34" s="9">
        <v>42506</v>
      </c>
      <c r="D34" s="9">
        <v>42506</v>
      </c>
      <c r="E34" s="10" t="s">
        <v>20</v>
      </c>
      <c r="F34" s="7" t="s">
        <v>17</v>
      </c>
      <c r="G34" s="11">
        <v>434.01</v>
      </c>
      <c r="H34" s="11">
        <v>0</v>
      </c>
      <c r="I34" s="11">
        <v>0</v>
      </c>
      <c r="J34" s="11">
        <v>0</v>
      </c>
      <c r="K34" s="11">
        <f t="shared" si="0"/>
        <v>434.01</v>
      </c>
    </row>
    <row r="35" spans="1:11" ht="45" x14ac:dyDescent="0.25">
      <c r="A35" s="2" t="s">
        <v>37</v>
      </c>
      <c r="B35" s="3" t="s">
        <v>38</v>
      </c>
      <c r="C35" s="4">
        <v>42514</v>
      </c>
      <c r="D35" s="4">
        <v>42517</v>
      </c>
      <c r="E35" s="5" t="s">
        <v>26</v>
      </c>
      <c r="F35" s="2" t="s">
        <v>28</v>
      </c>
      <c r="G35" s="6">
        <v>2518.5300000000002</v>
      </c>
      <c r="H35" s="6">
        <v>0</v>
      </c>
      <c r="I35" s="6">
        <v>123.8</v>
      </c>
      <c r="J35" s="6">
        <v>69.2</v>
      </c>
      <c r="K35" s="6">
        <f t="shared" ref="K35:K66" si="1">SUM(G35:J35)</f>
        <v>2711.53</v>
      </c>
    </row>
    <row r="36" spans="1:11" ht="45" x14ac:dyDescent="0.25">
      <c r="A36" s="7" t="s">
        <v>37</v>
      </c>
      <c r="B36" s="8" t="s">
        <v>38</v>
      </c>
      <c r="C36" s="9">
        <v>42514</v>
      </c>
      <c r="D36" s="9">
        <v>42517</v>
      </c>
      <c r="E36" s="10" t="s">
        <v>26</v>
      </c>
      <c r="F36" s="7" t="s">
        <v>28</v>
      </c>
      <c r="G36" s="11">
        <v>0</v>
      </c>
      <c r="H36" s="11">
        <v>392.4</v>
      </c>
      <c r="I36" s="11">
        <v>0</v>
      </c>
      <c r="J36" s="11">
        <v>0</v>
      </c>
      <c r="K36" s="11">
        <f t="shared" si="1"/>
        <v>392.4</v>
      </c>
    </row>
    <row r="37" spans="1:11" ht="45" x14ac:dyDescent="0.25">
      <c r="A37" s="2" t="s">
        <v>37</v>
      </c>
      <c r="B37" s="3" t="s">
        <v>38</v>
      </c>
      <c r="C37" s="4">
        <v>42521</v>
      </c>
      <c r="D37" s="4">
        <v>42522</v>
      </c>
      <c r="E37" s="5" t="s">
        <v>20</v>
      </c>
      <c r="F37" s="2" t="s">
        <v>17</v>
      </c>
      <c r="G37" s="6">
        <v>734.9</v>
      </c>
      <c r="H37" s="6">
        <v>178.64</v>
      </c>
      <c r="I37" s="6">
        <v>33.799999999999997</v>
      </c>
      <c r="J37" s="6">
        <v>34.6</v>
      </c>
      <c r="K37" s="6">
        <f t="shared" si="1"/>
        <v>981.93999999999994</v>
      </c>
    </row>
    <row r="38" spans="1:11" ht="45" x14ac:dyDescent="0.25">
      <c r="A38" s="7" t="s">
        <v>37</v>
      </c>
      <c r="B38" s="8" t="s">
        <v>38</v>
      </c>
      <c r="C38" s="9">
        <v>42527</v>
      </c>
      <c r="D38" s="9">
        <v>42527</v>
      </c>
      <c r="E38" s="10" t="s">
        <v>20</v>
      </c>
      <c r="F38" s="7" t="s">
        <v>17</v>
      </c>
      <c r="G38" s="11">
        <v>518.5</v>
      </c>
      <c r="H38" s="11">
        <v>0</v>
      </c>
      <c r="I38" s="11">
        <v>17</v>
      </c>
      <c r="J38" s="11">
        <v>0</v>
      </c>
      <c r="K38" s="11">
        <f t="shared" si="1"/>
        <v>535.5</v>
      </c>
    </row>
    <row r="39" spans="1:11" ht="45" x14ac:dyDescent="0.25">
      <c r="A39" s="2" t="s">
        <v>37</v>
      </c>
      <c r="B39" s="3" t="s">
        <v>38</v>
      </c>
      <c r="C39" s="4">
        <v>42528</v>
      </c>
      <c r="D39" s="4">
        <v>42530</v>
      </c>
      <c r="E39" s="5" t="s">
        <v>20</v>
      </c>
      <c r="F39" s="2" t="s">
        <v>28</v>
      </c>
      <c r="G39" s="6">
        <v>666.71</v>
      </c>
      <c r="H39" s="6">
        <v>0</v>
      </c>
      <c r="I39" s="6">
        <v>0</v>
      </c>
      <c r="J39" s="6">
        <v>51.9</v>
      </c>
      <c r="K39" s="6">
        <f t="shared" si="1"/>
        <v>718.61</v>
      </c>
    </row>
    <row r="40" spans="1:11" ht="45" x14ac:dyDescent="0.25">
      <c r="A40" s="7" t="s">
        <v>37</v>
      </c>
      <c r="B40" s="8" t="s">
        <v>38</v>
      </c>
      <c r="C40" s="9">
        <v>42528</v>
      </c>
      <c r="D40" s="9">
        <v>42530</v>
      </c>
      <c r="E40" s="10" t="s">
        <v>20</v>
      </c>
      <c r="F40" s="7" t="s">
        <v>21</v>
      </c>
      <c r="G40" s="11">
        <v>0</v>
      </c>
      <c r="H40" s="11">
        <v>504.84</v>
      </c>
      <c r="I40" s="11">
        <v>0</v>
      </c>
      <c r="J40" s="11">
        <v>0</v>
      </c>
      <c r="K40" s="11">
        <f t="shared" si="1"/>
        <v>504.84</v>
      </c>
    </row>
    <row r="41" spans="1:11" ht="45" x14ac:dyDescent="0.25">
      <c r="A41" s="2" t="s">
        <v>37</v>
      </c>
      <c r="B41" s="3" t="s">
        <v>38</v>
      </c>
      <c r="C41" s="4">
        <v>42535</v>
      </c>
      <c r="D41" s="4">
        <v>42535</v>
      </c>
      <c r="E41" s="5" t="s">
        <v>20</v>
      </c>
      <c r="F41" s="2" t="s">
        <v>17</v>
      </c>
      <c r="G41" s="6">
        <v>305.39999999999998</v>
      </c>
      <c r="H41" s="6">
        <v>0</v>
      </c>
      <c r="I41" s="6">
        <v>33.799999999999997</v>
      </c>
      <c r="J41" s="6">
        <v>0</v>
      </c>
      <c r="K41" s="6">
        <f t="shared" si="1"/>
        <v>339.2</v>
      </c>
    </row>
    <row r="42" spans="1:11" ht="45" x14ac:dyDescent="0.25">
      <c r="A42" s="7" t="s">
        <v>37</v>
      </c>
      <c r="B42" s="8" t="s">
        <v>38</v>
      </c>
      <c r="C42" s="9">
        <v>42537</v>
      </c>
      <c r="D42" s="9">
        <v>42537</v>
      </c>
      <c r="E42" s="10" t="s">
        <v>20</v>
      </c>
      <c r="F42" s="7" t="s">
        <v>17</v>
      </c>
      <c r="G42" s="11">
        <v>345.06</v>
      </c>
      <c r="H42" s="11">
        <v>0</v>
      </c>
      <c r="I42" s="11">
        <v>78.8</v>
      </c>
      <c r="J42" s="11">
        <v>0</v>
      </c>
      <c r="K42" s="11">
        <f t="shared" si="1"/>
        <v>423.86</v>
      </c>
    </row>
    <row r="43" spans="1:11" ht="60" x14ac:dyDescent="0.25">
      <c r="A43" s="2" t="s">
        <v>41</v>
      </c>
      <c r="B43" s="3" t="s">
        <v>42</v>
      </c>
      <c r="C43" s="4">
        <v>42433</v>
      </c>
      <c r="D43" s="4">
        <v>42433</v>
      </c>
      <c r="E43" s="5" t="s">
        <v>16</v>
      </c>
      <c r="F43" s="2" t="s">
        <v>17</v>
      </c>
      <c r="G43" s="6">
        <v>20.94</v>
      </c>
      <c r="H43" s="6">
        <v>0</v>
      </c>
      <c r="I43" s="6">
        <v>0</v>
      </c>
      <c r="J43" s="6">
        <v>0</v>
      </c>
      <c r="K43" s="6">
        <f t="shared" si="1"/>
        <v>20.94</v>
      </c>
    </row>
    <row r="44" spans="1:11" ht="60" x14ac:dyDescent="0.25">
      <c r="A44" s="7" t="s">
        <v>41</v>
      </c>
      <c r="B44" s="8" t="s">
        <v>42</v>
      </c>
      <c r="C44" s="9">
        <v>42437</v>
      </c>
      <c r="D44" s="9">
        <v>42437</v>
      </c>
      <c r="E44" s="10" t="s">
        <v>16</v>
      </c>
      <c r="F44" s="7" t="s">
        <v>17</v>
      </c>
      <c r="G44" s="11">
        <v>30.31</v>
      </c>
      <c r="H44" s="11">
        <v>0</v>
      </c>
      <c r="I44" s="11">
        <v>0</v>
      </c>
      <c r="J44" s="11">
        <v>0</v>
      </c>
      <c r="K44" s="11">
        <f t="shared" si="1"/>
        <v>30.31</v>
      </c>
    </row>
    <row r="45" spans="1:11" ht="60" x14ac:dyDescent="0.25">
      <c r="A45" s="2" t="s">
        <v>41</v>
      </c>
      <c r="B45" s="3" t="s">
        <v>42</v>
      </c>
      <c r="C45" s="4">
        <v>42438</v>
      </c>
      <c r="D45" s="4">
        <v>42438</v>
      </c>
      <c r="E45" s="5" t="s">
        <v>16</v>
      </c>
      <c r="F45" s="2" t="s">
        <v>17</v>
      </c>
      <c r="G45" s="6">
        <v>23.13</v>
      </c>
      <c r="H45" s="6">
        <v>0</v>
      </c>
      <c r="I45" s="6">
        <v>0</v>
      </c>
      <c r="J45" s="6">
        <v>0</v>
      </c>
      <c r="K45" s="6">
        <f t="shared" si="1"/>
        <v>23.13</v>
      </c>
    </row>
    <row r="46" spans="1:11" ht="60" x14ac:dyDescent="0.25">
      <c r="A46" s="7" t="s">
        <v>41</v>
      </c>
      <c r="B46" s="8" t="s">
        <v>42</v>
      </c>
      <c r="C46" s="9">
        <v>42438</v>
      </c>
      <c r="D46" s="9">
        <v>42438</v>
      </c>
      <c r="E46" s="10" t="s">
        <v>16</v>
      </c>
      <c r="F46" s="7" t="s">
        <v>21</v>
      </c>
      <c r="G46" s="11">
        <v>23.15</v>
      </c>
      <c r="H46" s="11">
        <v>0</v>
      </c>
      <c r="I46" s="11">
        <v>0</v>
      </c>
      <c r="J46" s="11">
        <v>0</v>
      </c>
      <c r="K46" s="11">
        <f t="shared" si="1"/>
        <v>23.15</v>
      </c>
    </row>
    <row r="47" spans="1:11" ht="60" x14ac:dyDescent="0.25">
      <c r="A47" s="2" t="s">
        <v>41</v>
      </c>
      <c r="B47" s="3" t="s">
        <v>42</v>
      </c>
      <c r="C47" s="4">
        <v>42439</v>
      </c>
      <c r="D47" s="4">
        <v>42440</v>
      </c>
      <c r="E47" s="5" t="s">
        <v>20</v>
      </c>
      <c r="F47" s="2" t="s">
        <v>21</v>
      </c>
      <c r="G47" s="6">
        <v>561.84</v>
      </c>
      <c r="H47" s="6">
        <v>179.67</v>
      </c>
      <c r="I47" s="6">
        <v>44.4</v>
      </c>
      <c r="J47" s="6">
        <v>34.6</v>
      </c>
      <c r="K47" s="6">
        <f t="shared" si="1"/>
        <v>820.51</v>
      </c>
    </row>
    <row r="48" spans="1:11" ht="60" x14ac:dyDescent="0.25">
      <c r="A48" s="7" t="s">
        <v>41</v>
      </c>
      <c r="B48" s="8" t="s">
        <v>42</v>
      </c>
      <c r="C48" s="9">
        <v>42451</v>
      </c>
      <c r="D48" s="9">
        <v>42452</v>
      </c>
      <c r="E48" s="10" t="s">
        <v>20</v>
      </c>
      <c r="F48" s="7" t="s">
        <v>21</v>
      </c>
      <c r="G48" s="11">
        <v>291.69</v>
      </c>
      <c r="H48" s="11">
        <v>313.08999999999997</v>
      </c>
      <c r="I48" s="11">
        <v>44.4</v>
      </c>
      <c r="J48" s="11">
        <v>34.6</v>
      </c>
      <c r="K48" s="11">
        <f t="shared" si="1"/>
        <v>683.78</v>
      </c>
    </row>
    <row r="49" spans="1:11" ht="60" x14ac:dyDescent="0.25">
      <c r="A49" s="2" t="s">
        <v>41</v>
      </c>
      <c r="B49" s="3" t="s">
        <v>42</v>
      </c>
      <c r="C49" s="4">
        <v>42461</v>
      </c>
      <c r="D49" s="4">
        <v>42466</v>
      </c>
      <c r="E49" s="5" t="s">
        <v>43</v>
      </c>
      <c r="F49" s="2" t="s">
        <v>21</v>
      </c>
      <c r="G49" s="6">
        <v>918.05</v>
      </c>
      <c r="H49" s="6">
        <v>536.66</v>
      </c>
      <c r="I49" s="6">
        <v>213.8</v>
      </c>
      <c r="J49" s="6">
        <v>103.8</v>
      </c>
      <c r="K49" s="6">
        <f t="shared" si="1"/>
        <v>1772.31</v>
      </c>
    </row>
    <row r="50" spans="1:11" ht="60" x14ac:dyDescent="0.25">
      <c r="A50" s="7" t="s">
        <v>41</v>
      </c>
      <c r="B50" s="8" t="s">
        <v>42</v>
      </c>
      <c r="C50" s="9">
        <v>42471</v>
      </c>
      <c r="D50" s="9">
        <v>42471</v>
      </c>
      <c r="E50" s="10" t="s">
        <v>16</v>
      </c>
      <c r="F50" s="7" t="s">
        <v>17</v>
      </c>
      <c r="G50" s="11">
        <v>27.54</v>
      </c>
      <c r="H50" s="11">
        <v>0</v>
      </c>
      <c r="I50" s="11">
        <v>0</v>
      </c>
      <c r="J50" s="11">
        <v>0</v>
      </c>
      <c r="K50" s="11">
        <f t="shared" si="1"/>
        <v>27.54</v>
      </c>
    </row>
    <row r="51" spans="1:11" ht="60" x14ac:dyDescent="0.25">
      <c r="A51" s="2" t="s">
        <v>41</v>
      </c>
      <c r="B51" s="3" t="s">
        <v>42</v>
      </c>
      <c r="C51" s="4">
        <v>42474</v>
      </c>
      <c r="D51" s="4">
        <v>42474</v>
      </c>
      <c r="E51" s="5" t="s">
        <v>16</v>
      </c>
      <c r="F51" s="2" t="s">
        <v>17</v>
      </c>
      <c r="G51" s="6">
        <v>23.78</v>
      </c>
      <c r="H51" s="6">
        <v>0</v>
      </c>
      <c r="I51" s="6">
        <v>0</v>
      </c>
      <c r="J51" s="6">
        <v>0</v>
      </c>
      <c r="K51" s="6">
        <f t="shared" si="1"/>
        <v>23.78</v>
      </c>
    </row>
    <row r="52" spans="1:11" ht="60" x14ac:dyDescent="0.25">
      <c r="A52" s="7" t="s">
        <v>41</v>
      </c>
      <c r="B52" s="8" t="s">
        <v>42</v>
      </c>
      <c r="C52" s="9">
        <v>42474</v>
      </c>
      <c r="D52" s="9">
        <v>42474</v>
      </c>
      <c r="E52" s="10" t="s">
        <v>16</v>
      </c>
      <c r="F52" s="7" t="s">
        <v>17</v>
      </c>
      <c r="G52" s="11">
        <v>30.83</v>
      </c>
      <c r="H52" s="11">
        <v>0</v>
      </c>
      <c r="I52" s="11">
        <v>0</v>
      </c>
      <c r="J52" s="11">
        <v>0</v>
      </c>
      <c r="K52" s="11">
        <f t="shared" si="1"/>
        <v>30.83</v>
      </c>
    </row>
    <row r="53" spans="1:11" ht="60" x14ac:dyDescent="0.25">
      <c r="A53" s="2" t="s">
        <v>41</v>
      </c>
      <c r="B53" s="3" t="s">
        <v>42</v>
      </c>
      <c r="C53" s="4">
        <v>42478</v>
      </c>
      <c r="D53" s="4">
        <v>42489</v>
      </c>
      <c r="E53" s="5" t="s">
        <v>16</v>
      </c>
      <c r="F53" s="2" t="s">
        <v>21</v>
      </c>
      <c r="G53" s="6">
        <v>71.55</v>
      </c>
      <c r="H53" s="6">
        <v>0</v>
      </c>
      <c r="I53" s="6">
        <v>0</v>
      </c>
      <c r="J53" s="6">
        <v>0</v>
      </c>
      <c r="K53" s="6">
        <f t="shared" si="1"/>
        <v>71.55</v>
      </c>
    </row>
    <row r="54" spans="1:11" ht="60" x14ac:dyDescent="0.25">
      <c r="A54" s="7" t="s">
        <v>41</v>
      </c>
      <c r="B54" s="8" t="s">
        <v>42</v>
      </c>
      <c r="C54" s="9">
        <v>42482</v>
      </c>
      <c r="D54" s="9">
        <v>42482</v>
      </c>
      <c r="E54" s="10" t="s">
        <v>44</v>
      </c>
      <c r="F54" s="7" t="s">
        <v>21</v>
      </c>
      <c r="G54" s="11">
        <v>217.96</v>
      </c>
      <c r="H54" s="11">
        <v>0</v>
      </c>
      <c r="I54" s="11">
        <v>17</v>
      </c>
      <c r="J54" s="11">
        <v>0</v>
      </c>
      <c r="K54" s="11">
        <f t="shared" si="1"/>
        <v>234.96</v>
      </c>
    </row>
    <row r="55" spans="1:11" ht="60" x14ac:dyDescent="0.25">
      <c r="A55" s="2" t="s">
        <v>41</v>
      </c>
      <c r="B55" s="3" t="s">
        <v>42</v>
      </c>
      <c r="C55" s="4">
        <v>42489</v>
      </c>
      <c r="D55" s="4">
        <v>42494</v>
      </c>
      <c r="E55" s="5" t="s">
        <v>71</v>
      </c>
      <c r="F55" s="2" t="s">
        <v>21</v>
      </c>
      <c r="G55" s="6">
        <v>1493.54</v>
      </c>
      <c r="H55" s="6">
        <v>566.79999999999995</v>
      </c>
      <c r="I55" s="6">
        <v>123.8</v>
      </c>
      <c r="J55" s="6">
        <v>103.8</v>
      </c>
      <c r="K55" s="6">
        <f t="shared" si="1"/>
        <v>2287.9400000000005</v>
      </c>
    </row>
    <row r="56" spans="1:11" ht="60" x14ac:dyDescent="0.25">
      <c r="A56" s="7" t="s">
        <v>41</v>
      </c>
      <c r="B56" s="8" t="s">
        <v>42</v>
      </c>
      <c r="C56" s="9">
        <v>42495</v>
      </c>
      <c r="D56" s="9">
        <v>42495</v>
      </c>
      <c r="E56" s="10" t="s">
        <v>16</v>
      </c>
      <c r="F56" s="7" t="s">
        <v>17</v>
      </c>
      <c r="G56" s="11">
        <v>31.5</v>
      </c>
      <c r="H56" s="11">
        <v>0</v>
      </c>
      <c r="I56" s="11">
        <v>0</v>
      </c>
      <c r="J56" s="11">
        <v>0</v>
      </c>
      <c r="K56" s="11">
        <f t="shared" si="1"/>
        <v>31.5</v>
      </c>
    </row>
    <row r="57" spans="1:11" ht="60" x14ac:dyDescent="0.25">
      <c r="A57" s="2" t="s">
        <v>41</v>
      </c>
      <c r="B57" s="3" t="s">
        <v>42</v>
      </c>
      <c r="C57" s="4">
        <v>42496</v>
      </c>
      <c r="D57" s="4">
        <v>42496</v>
      </c>
      <c r="E57" s="5" t="s">
        <v>16</v>
      </c>
      <c r="F57" s="2" t="s">
        <v>17</v>
      </c>
      <c r="G57" s="6">
        <v>42.5</v>
      </c>
      <c r="H57" s="6">
        <v>0</v>
      </c>
      <c r="I57" s="6">
        <v>0</v>
      </c>
      <c r="J57" s="6">
        <v>0</v>
      </c>
      <c r="K57" s="6">
        <f t="shared" si="1"/>
        <v>42.5</v>
      </c>
    </row>
    <row r="58" spans="1:11" ht="60" x14ac:dyDescent="0.25">
      <c r="A58" s="7" t="s">
        <v>41</v>
      </c>
      <c r="B58" s="8" t="s">
        <v>42</v>
      </c>
      <c r="C58" s="9">
        <v>42496</v>
      </c>
      <c r="D58" s="9">
        <v>42510</v>
      </c>
      <c r="E58" s="10" t="s">
        <v>16</v>
      </c>
      <c r="F58" s="7" t="s">
        <v>21</v>
      </c>
      <c r="G58" s="11">
        <v>63.6</v>
      </c>
      <c r="H58" s="11">
        <v>0</v>
      </c>
      <c r="I58" s="11">
        <v>0</v>
      </c>
      <c r="J58" s="11">
        <v>0</v>
      </c>
      <c r="K58" s="11">
        <f t="shared" si="1"/>
        <v>63.6</v>
      </c>
    </row>
    <row r="59" spans="1:11" ht="60" x14ac:dyDescent="0.25">
      <c r="A59" s="2" t="s">
        <v>41</v>
      </c>
      <c r="B59" s="3" t="s">
        <v>42</v>
      </c>
      <c r="C59" s="4">
        <v>42509</v>
      </c>
      <c r="D59" s="4">
        <v>42509</v>
      </c>
      <c r="E59" s="5" t="s">
        <v>16</v>
      </c>
      <c r="F59" s="2" t="s">
        <v>17</v>
      </c>
      <c r="G59" s="6">
        <v>33.04</v>
      </c>
      <c r="H59" s="6">
        <v>0</v>
      </c>
      <c r="I59" s="6">
        <v>0</v>
      </c>
      <c r="J59" s="6">
        <v>0</v>
      </c>
      <c r="K59" s="6">
        <f t="shared" si="1"/>
        <v>33.04</v>
      </c>
    </row>
    <row r="60" spans="1:11" ht="60" x14ac:dyDescent="0.25">
      <c r="A60" s="7" t="s">
        <v>41</v>
      </c>
      <c r="B60" s="8" t="s">
        <v>42</v>
      </c>
      <c r="C60" s="9">
        <v>42510</v>
      </c>
      <c r="D60" s="9">
        <v>42521</v>
      </c>
      <c r="E60" s="10" t="s">
        <v>26</v>
      </c>
      <c r="F60" s="7" t="s">
        <v>21</v>
      </c>
      <c r="G60" s="11">
        <v>1814.24</v>
      </c>
      <c r="H60" s="11">
        <v>392.4</v>
      </c>
      <c r="I60" s="11">
        <v>45</v>
      </c>
      <c r="J60" s="11">
        <v>121.1</v>
      </c>
      <c r="K60" s="11">
        <f t="shared" si="1"/>
        <v>2372.7399999999998</v>
      </c>
    </row>
    <row r="61" spans="1:11" ht="60" x14ac:dyDescent="0.25">
      <c r="A61" s="2" t="s">
        <v>41</v>
      </c>
      <c r="B61" s="3" t="s">
        <v>42</v>
      </c>
      <c r="C61" s="4">
        <v>42510</v>
      </c>
      <c r="D61" s="4">
        <v>42510</v>
      </c>
      <c r="E61" s="5" t="s">
        <v>16</v>
      </c>
      <c r="F61" s="2" t="s">
        <v>17</v>
      </c>
      <c r="G61" s="6">
        <v>25.65</v>
      </c>
      <c r="H61" s="6">
        <v>0</v>
      </c>
      <c r="I61" s="6">
        <v>0</v>
      </c>
      <c r="J61" s="6">
        <v>0</v>
      </c>
      <c r="K61" s="6">
        <f t="shared" si="1"/>
        <v>25.65</v>
      </c>
    </row>
    <row r="62" spans="1:11" ht="60" x14ac:dyDescent="0.25">
      <c r="A62" s="7" t="s">
        <v>41</v>
      </c>
      <c r="B62" s="8" t="s">
        <v>42</v>
      </c>
      <c r="C62" s="9">
        <v>42521</v>
      </c>
      <c r="D62" s="9">
        <v>42521</v>
      </c>
      <c r="E62" s="10" t="s">
        <v>16</v>
      </c>
      <c r="F62" s="7" t="s">
        <v>17</v>
      </c>
      <c r="G62" s="11">
        <v>29.75</v>
      </c>
      <c r="H62" s="11">
        <v>0</v>
      </c>
      <c r="I62" s="11">
        <v>0</v>
      </c>
      <c r="J62" s="11">
        <v>0</v>
      </c>
      <c r="K62" s="11">
        <f t="shared" si="1"/>
        <v>29.75</v>
      </c>
    </row>
    <row r="63" spans="1:11" ht="60" x14ac:dyDescent="0.25">
      <c r="A63" s="2" t="s">
        <v>41</v>
      </c>
      <c r="B63" s="3" t="s">
        <v>42</v>
      </c>
      <c r="C63" s="4">
        <v>42528</v>
      </c>
      <c r="D63" s="4">
        <v>42530</v>
      </c>
      <c r="E63" s="5" t="s">
        <v>20</v>
      </c>
      <c r="F63" s="2" t="s">
        <v>21</v>
      </c>
      <c r="G63" s="6">
        <v>0</v>
      </c>
      <c r="H63" s="6">
        <v>504.84</v>
      </c>
      <c r="I63" s="6">
        <v>0</v>
      </c>
      <c r="J63" s="6">
        <v>0</v>
      </c>
      <c r="K63" s="6">
        <f t="shared" si="1"/>
        <v>504.84</v>
      </c>
    </row>
    <row r="64" spans="1:11" ht="75" x14ac:dyDescent="0.25">
      <c r="A64" s="7" t="s">
        <v>45</v>
      </c>
      <c r="B64" s="8" t="s">
        <v>46</v>
      </c>
      <c r="C64" s="9">
        <v>42470</v>
      </c>
      <c r="D64" s="9">
        <v>42471</v>
      </c>
      <c r="E64" s="10" t="s">
        <v>20</v>
      </c>
      <c r="F64" s="7" t="s">
        <v>19</v>
      </c>
      <c r="G64" s="11">
        <v>702.24</v>
      </c>
      <c r="H64" s="11">
        <v>207.65</v>
      </c>
      <c r="I64" s="11">
        <v>0</v>
      </c>
      <c r="J64" s="11">
        <v>0</v>
      </c>
      <c r="K64" s="11">
        <f t="shared" si="1"/>
        <v>909.89</v>
      </c>
    </row>
    <row r="65" spans="1:11" ht="75" x14ac:dyDescent="0.25">
      <c r="A65" s="2" t="s">
        <v>45</v>
      </c>
      <c r="B65" s="3" t="s">
        <v>46</v>
      </c>
      <c r="C65" s="4">
        <v>42471</v>
      </c>
      <c r="D65" s="4">
        <v>42471</v>
      </c>
      <c r="E65" s="5" t="s">
        <v>16</v>
      </c>
      <c r="F65" s="2" t="s">
        <v>19</v>
      </c>
      <c r="G65" s="6">
        <v>70.510000000000005</v>
      </c>
      <c r="H65" s="6">
        <v>0</v>
      </c>
      <c r="I65" s="6">
        <v>0</v>
      </c>
      <c r="J65" s="6">
        <v>0</v>
      </c>
      <c r="K65" s="6">
        <f t="shared" si="1"/>
        <v>70.510000000000005</v>
      </c>
    </row>
    <row r="66" spans="1:11" ht="75" x14ac:dyDescent="0.25">
      <c r="A66" s="7" t="s">
        <v>45</v>
      </c>
      <c r="B66" s="8" t="s">
        <v>46</v>
      </c>
      <c r="C66" s="9">
        <v>42474</v>
      </c>
      <c r="D66" s="9">
        <v>42474</v>
      </c>
      <c r="E66" s="10" t="s">
        <v>16</v>
      </c>
      <c r="F66" s="7" t="s">
        <v>19</v>
      </c>
      <c r="G66" s="11">
        <v>52.42</v>
      </c>
      <c r="H66" s="11">
        <v>0</v>
      </c>
      <c r="I66" s="11">
        <v>0</v>
      </c>
      <c r="J66" s="11">
        <v>0</v>
      </c>
      <c r="K66" s="11">
        <f t="shared" si="1"/>
        <v>52.42</v>
      </c>
    </row>
    <row r="67" spans="1:11" ht="75" x14ac:dyDescent="0.25">
      <c r="A67" s="2" t="s">
        <v>45</v>
      </c>
      <c r="B67" s="3" t="s">
        <v>46</v>
      </c>
      <c r="C67" s="4">
        <v>42489</v>
      </c>
      <c r="D67" s="4">
        <v>42494</v>
      </c>
      <c r="E67" s="5" t="s">
        <v>71</v>
      </c>
      <c r="F67" s="2" t="s">
        <v>19</v>
      </c>
      <c r="G67" s="6">
        <v>1536.52</v>
      </c>
      <c r="H67" s="6">
        <v>566.79999999999995</v>
      </c>
      <c r="I67" s="6">
        <v>123.8</v>
      </c>
      <c r="J67" s="6">
        <v>103.8</v>
      </c>
      <c r="K67" s="6">
        <f t="shared" ref="K67:K98" si="2">SUM(G67:J67)</f>
        <v>2330.92</v>
      </c>
    </row>
    <row r="68" spans="1:11" ht="75" x14ac:dyDescent="0.25">
      <c r="A68" s="7" t="s">
        <v>45</v>
      </c>
      <c r="B68" s="8" t="s">
        <v>46</v>
      </c>
      <c r="C68" s="9">
        <v>42496</v>
      </c>
      <c r="D68" s="9">
        <v>42496</v>
      </c>
      <c r="E68" s="10" t="s">
        <v>16</v>
      </c>
      <c r="F68" s="7" t="s">
        <v>19</v>
      </c>
      <c r="G68" s="11">
        <v>28.65</v>
      </c>
      <c r="H68" s="11">
        <v>0</v>
      </c>
      <c r="I68" s="11">
        <v>0</v>
      </c>
      <c r="J68" s="11">
        <v>0</v>
      </c>
      <c r="K68" s="11">
        <f t="shared" si="2"/>
        <v>28.65</v>
      </c>
    </row>
    <row r="69" spans="1:11" ht="75" x14ac:dyDescent="0.25">
      <c r="A69" s="2" t="s">
        <v>45</v>
      </c>
      <c r="B69" s="3" t="s">
        <v>46</v>
      </c>
      <c r="C69" s="4">
        <v>42499</v>
      </c>
      <c r="D69" s="4">
        <v>42499</v>
      </c>
      <c r="E69" s="5" t="s">
        <v>16</v>
      </c>
      <c r="F69" s="2" t="s">
        <v>19</v>
      </c>
      <c r="G69" s="6">
        <v>41.87</v>
      </c>
      <c r="H69" s="6">
        <v>0</v>
      </c>
      <c r="I69" s="6">
        <v>0</v>
      </c>
      <c r="J69" s="6">
        <v>0</v>
      </c>
      <c r="K69" s="6">
        <f t="shared" si="2"/>
        <v>41.87</v>
      </c>
    </row>
    <row r="70" spans="1:11" ht="75" x14ac:dyDescent="0.25">
      <c r="A70" s="7" t="s">
        <v>45</v>
      </c>
      <c r="B70" s="8" t="s">
        <v>46</v>
      </c>
      <c r="C70" s="9">
        <v>42514</v>
      </c>
      <c r="D70" s="9">
        <v>42518</v>
      </c>
      <c r="E70" s="10" t="s">
        <v>47</v>
      </c>
      <c r="F70" s="7" t="s">
        <v>28</v>
      </c>
      <c r="G70" s="11">
        <v>1648.37</v>
      </c>
      <c r="H70" s="11">
        <v>0</v>
      </c>
      <c r="I70" s="11">
        <v>79</v>
      </c>
      <c r="J70" s="11">
        <v>86.5</v>
      </c>
      <c r="K70" s="11">
        <f t="shared" si="2"/>
        <v>1813.87</v>
      </c>
    </row>
    <row r="71" spans="1:11" ht="75" x14ac:dyDescent="0.25">
      <c r="A71" s="2" t="s">
        <v>45</v>
      </c>
      <c r="B71" s="3" t="s">
        <v>46</v>
      </c>
      <c r="C71" s="4">
        <v>42514</v>
      </c>
      <c r="D71" s="4">
        <v>42518</v>
      </c>
      <c r="E71" s="5" t="s">
        <v>47</v>
      </c>
      <c r="F71" s="2" t="s">
        <v>28</v>
      </c>
      <c r="G71" s="6">
        <v>0</v>
      </c>
      <c r="H71" s="6">
        <v>410.08</v>
      </c>
      <c r="I71" s="6">
        <v>0</v>
      </c>
      <c r="J71" s="6">
        <v>0</v>
      </c>
      <c r="K71" s="6">
        <f t="shared" si="2"/>
        <v>410.08</v>
      </c>
    </row>
    <row r="72" spans="1:11" ht="75" x14ac:dyDescent="0.25">
      <c r="A72" s="7" t="s">
        <v>45</v>
      </c>
      <c r="B72" s="8" t="s">
        <v>46</v>
      </c>
      <c r="C72" s="9">
        <v>42524</v>
      </c>
      <c r="D72" s="9">
        <v>42524</v>
      </c>
      <c r="E72" s="10" t="s">
        <v>16</v>
      </c>
      <c r="F72" s="7" t="s">
        <v>19</v>
      </c>
      <c r="G72" s="11">
        <v>27.3</v>
      </c>
      <c r="H72" s="11">
        <v>0</v>
      </c>
      <c r="I72" s="11">
        <v>0</v>
      </c>
      <c r="J72" s="11">
        <v>0</v>
      </c>
      <c r="K72" s="11">
        <f t="shared" si="2"/>
        <v>27.3</v>
      </c>
    </row>
    <row r="73" spans="1:11" ht="75" x14ac:dyDescent="0.25">
      <c r="A73" s="2" t="s">
        <v>45</v>
      </c>
      <c r="B73" s="3" t="s">
        <v>46</v>
      </c>
      <c r="C73" s="4">
        <v>42527</v>
      </c>
      <c r="D73" s="4">
        <v>42527</v>
      </c>
      <c r="E73" s="5" t="s">
        <v>16</v>
      </c>
      <c r="F73" s="2" t="s">
        <v>19</v>
      </c>
      <c r="G73" s="6">
        <v>134.4</v>
      </c>
      <c r="H73" s="6">
        <v>0</v>
      </c>
      <c r="I73" s="6">
        <v>0</v>
      </c>
      <c r="J73" s="6">
        <v>0</v>
      </c>
      <c r="K73" s="6">
        <f t="shared" si="2"/>
        <v>134.4</v>
      </c>
    </row>
    <row r="74" spans="1:11" ht="75" x14ac:dyDescent="0.25">
      <c r="A74" s="7" t="s">
        <v>45</v>
      </c>
      <c r="B74" s="8" t="s">
        <v>46</v>
      </c>
      <c r="C74" s="9">
        <v>42528</v>
      </c>
      <c r="D74" s="9">
        <v>42530</v>
      </c>
      <c r="E74" s="10" t="s">
        <v>72</v>
      </c>
      <c r="F74" s="7" t="s">
        <v>19</v>
      </c>
      <c r="G74" s="11">
        <v>236.31</v>
      </c>
      <c r="H74" s="11">
        <v>0</v>
      </c>
      <c r="I74" s="11">
        <v>0</v>
      </c>
      <c r="J74" s="11">
        <v>51.9</v>
      </c>
      <c r="K74" s="11">
        <f t="shared" si="2"/>
        <v>288.20999999999998</v>
      </c>
    </row>
    <row r="75" spans="1:11" ht="75" x14ac:dyDescent="0.25">
      <c r="A75" s="2" t="s">
        <v>45</v>
      </c>
      <c r="B75" s="3" t="s">
        <v>46</v>
      </c>
      <c r="C75" s="4">
        <v>42528</v>
      </c>
      <c r="D75" s="4">
        <v>42530</v>
      </c>
      <c r="E75" s="5" t="s">
        <v>72</v>
      </c>
      <c r="F75" s="2" t="s">
        <v>19</v>
      </c>
      <c r="G75" s="6">
        <v>0</v>
      </c>
      <c r="H75" s="6">
        <v>504.84</v>
      </c>
      <c r="I75" s="6">
        <v>0</v>
      </c>
      <c r="J75" s="6">
        <v>0</v>
      </c>
      <c r="K75" s="6">
        <f t="shared" si="2"/>
        <v>504.84</v>
      </c>
    </row>
    <row r="76" spans="1:11" ht="75" x14ac:dyDescent="0.25">
      <c r="A76" s="7" t="s">
        <v>45</v>
      </c>
      <c r="B76" s="8" t="s">
        <v>46</v>
      </c>
      <c r="C76" s="9">
        <v>42545</v>
      </c>
      <c r="D76" s="9">
        <v>42545</v>
      </c>
      <c r="E76" s="10" t="s">
        <v>16</v>
      </c>
      <c r="F76" s="7" t="s">
        <v>19</v>
      </c>
      <c r="G76" s="11">
        <v>30.85</v>
      </c>
      <c r="H76" s="11">
        <v>0</v>
      </c>
      <c r="I76" s="11">
        <v>0</v>
      </c>
      <c r="J76" s="11">
        <v>0</v>
      </c>
      <c r="K76" s="11">
        <f t="shared" si="2"/>
        <v>30.85</v>
      </c>
    </row>
    <row r="77" spans="1:11" ht="45" x14ac:dyDescent="0.25">
      <c r="A77" s="2" t="s">
        <v>48</v>
      </c>
      <c r="B77" s="3" t="s">
        <v>49</v>
      </c>
      <c r="C77" s="4">
        <v>42451</v>
      </c>
      <c r="D77" s="4">
        <v>42452</v>
      </c>
      <c r="E77" s="5" t="s">
        <v>20</v>
      </c>
      <c r="F77" s="2" t="s">
        <v>28</v>
      </c>
      <c r="G77" s="6">
        <v>564.47</v>
      </c>
      <c r="H77" s="6">
        <v>0</v>
      </c>
      <c r="I77" s="6">
        <v>0</v>
      </c>
      <c r="J77" s="6">
        <v>0</v>
      </c>
      <c r="K77" s="6">
        <f t="shared" si="2"/>
        <v>564.47</v>
      </c>
    </row>
    <row r="78" spans="1:11" ht="30" x14ac:dyDescent="0.25">
      <c r="A78" s="7" t="s">
        <v>48</v>
      </c>
      <c r="B78" s="8" t="s">
        <v>49</v>
      </c>
      <c r="C78" s="9">
        <v>42461</v>
      </c>
      <c r="D78" s="9">
        <v>42468</v>
      </c>
      <c r="E78" s="10" t="s">
        <v>16</v>
      </c>
      <c r="F78" s="7" t="s">
        <v>21</v>
      </c>
      <c r="G78" s="11">
        <v>630.71</v>
      </c>
      <c r="H78" s="11">
        <v>0</v>
      </c>
      <c r="I78" s="11">
        <v>0</v>
      </c>
      <c r="J78" s="11">
        <v>0</v>
      </c>
      <c r="K78" s="11">
        <f t="shared" si="2"/>
        <v>630.71</v>
      </c>
    </row>
    <row r="79" spans="1:11" ht="30" x14ac:dyDescent="0.25">
      <c r="A79" s="2" t="s">
        <v>48</v>
      </c>
      <c r="B79" s="3" t="s">
        <v>49</v>
      </c>
      <c r="C79" s="4">
        <v>42462</v>
      </c>
      <c r="D79" s="4">
        <v>42465</v>
      </c>
      <c r="E79" s="5" t="s">
        <v>26</v>
      </c>
      <c r="F79" s="2" t="s">
        <v>21</v>
      </c>
      <c r="G79" s="6">
        <v>2542.5500000000002</v>
      </c>
      <c r="H79" s="6">
        <v>280.82</v>
      </c>
      <c r="I79" s="6">
        <v>106.8</v>
      </c>
      <c r="J79" s="6">
        <v>34.6</v>
      </c>
      <c r="K79" s="6">
        <f t="shared" si="2"/>
        <v>2964.7700000000004</v>
      </c>
    </row>
    <row r="80" spans="1:11" ht="30" x14ac:dyDescent="0.25">
      <c r="A80" s="7" t="s">
        <v>48</v>
      </c>
      <c r="B80" s="8" t="s">
        <v>49</v>
      </c>
      <c r="C80" s="9">
        <v>42471</v>
      </c>
      <c r="D80" s="9">
        <v>42473</v>
      </c>
      <c r="E80" s="10" t="s">
        <v>16</v>
      </c>
      <c r="F80" s="7" t="s">
        <v>19</v>
      </c>
      <c r="G80" s="11">
        <v>187.35</v>
      </c>
      <c r="H80" s="11">
        <v>0</v>
      </c>
      <c r="I80" s="11">
        <v>0</v>
      </c>
      <c r="J80" s="11">
        <v>0</v>
      </c>
      <c r="K80" s="11">
        <f t="shared" si="2"/>
        <v>187.35</v>
      </c>
    </row>
    <row r="81" spans="1:11" ht="30" x14ac:dyDescent="0.25">
      <c r="A81" s="2" t="s">
        <v>48</v>
      </c>
      <c r="B81" s="3" t="s">
        <v>49</v>
      </c>
      <c r="C81" s="4">
        <v>42493</v>
      </c>
      <c r="D81" s="4">
        <v>42493</v>
      </c>
      <c r="E81" s="5" t="s">
        <v>16</v>
      </c>
      <c r="F81" s="2" t="s">
        <v>17</v>
      </c>
      <c r="G81" s="6">
        <v>20.94</v>
      </c>
      <c r="H81" s="6">
        <v>0</v>
      </c>
      <c r="I81" s="6">
        <v>0</v>
      </c>
      <c r="J81" s="6">
        <v>0</v>
      </c>
      <c r="K81" s="6">
        <f t="shared" si="2"/>
        <v>20.94</v>
      </c>
    </row>
    <row r="82" spans="1:11" ht="30" x14ac:dyDescent="0.25">
      <c r="A82" s="7" t="s">
        <v>48</v>
      </c>
      <c r="B82" s="8" t="s">
        <v>49</v>
      </c>
      <c r="C82" s="9">
        <v>42503</v>
      </c>
      <c r="D82" s="9">
        <v>42503</v>
      </c>
      <c r="E82" s="10" t="s">
        <v>20</v>
      </c>
      <c r="F82" s="7" t="s">
        <v>21</v>
      </c>
      <c r="G82" s="11">
        <v>0</v>
      </c>
      <c r="H82" s="11">
        <v>0</v>
      </c>
      <c r="I82" s="11">
        <v>0</v>
      </c>
      <c r="J82" s="11">
        <v>17.3</v>
      </c>
      <c r="K82" s="11">
        <f t="shared" si="2"/>
        <v>17.3</v>
      </c>
    </row>
    <row r="83" spans="1:11" ht="30" x14ac:dyDescent="0.25">
      <c r="A83" s="2" t="s">
        <v>48</v>
      </c>
      <c r="B83" s="3" t="s">
        <v>49</v>
      </c>
      <c r="C83" s="4">
        <v>42507</v>
      </c>
      <c r="D83" s="4">
        <v>42507</v>
      </c>
      <c r="E83" s="5" t="s">
        <v>16</v>
      </c>
      <c r="F83" s="2" t="s">
        <v>21</v>
      </c>
      <c r="G83" s="6">
        <v>11.87</v>
      </c>
      <c r="H83" s="6">
        <v>0</v>
      </c>
      <c r="I83" s="6">
        <v>0</v>
      </c>
      <c r="J83" s="6">
        <v>0</v>
      </c>
      <c r="K83" s="6">
        <f t="shared" si="2"/>
        <v>11.87</v>
      </c>
    </row>
    <row r="84" spans="1:11" ht="30" x14ac:dyDescent="0.25">
      <c r="A84" s="7" t="s">
        <v>48</v>
      </c>
      <c r="B84" s="8" t="s">
        <v>49</v>
      </c>
      <c r="C84" s="9">
        <v>42509</v>
      </c>
      <c r="D84" s="9">
        <v>42509</v>
      </c>
      <c r="E84" s="10" t="s">
        <v>16</v>
      </c>
      <c r="F84" s="7" t="s">
        <v>19</v>
      </c>
      <c r="G84" s="11">
        <v>30</v>
      </c>
      <c r="H84" s="11">
        <v>0</v>
      </c>
      <c r="I84" s="11">
        <v>0</v>
      </c>
      <c r="J84" s="11">
        <v>0</v>
      </c>
      <c r="K84" s="11">
        <f t="shared" si="2"/>
        <v>30</v>
      </c>
    </row>
    <row r="85" spans="1:11" ht="45" x14ac:dyDescent="0.25">
      <c r="A85" s="2" t="s">
        <v>48</v>
      </c>
      <c r="B85" s="3" t="s">
        <v>49</v>
      </c>
      <c r="C85" s="4">
        <v>42514</v>
      </c>
      <c r="D85" s="4">
        <v>42517</v>
      </c>
      <c r="E85" s="5" t="s">
        <v>50</v>
      </c>
      <c r="F85" s="2" t="s">
        <v>28</v>
      </c>
      <c r="G85" s="6">
        <v>993.11</v>
      </c>
      <c r="H85" s="6">
        <v>392.4</v>
      </c>
      <c r="I85" s="6">
        <v>219.6</v>
      </c>
      <c r="J85" s="6">
        <v>69.2</v>
      </c>
      <c r="K85" s="6">
        <f t="shared" si="2"/>
        <v>1674.31</v>
      </c>
    </row>
    <row r="86" spans="1:11" ht="30" x14ac:dyDescent="0.25">
      <c r="A86" s="7" t="s">
        <v>48</v>
      </c>
      <c r="B86" s="8" t="s">
        <v>49</v>
      </c>
      <c r="C86" s="9">
        <v>42521</v>
      </c>
      <c r="D86" s="9">
        <v>42521</v>
      </c>
      <c r="E86" s="10" t="s">
        <v>16</v>
      </c>
      <c r="F86" s="7" t="s">
        <v>19</v>
      </c>
      <c r="G86" s="11">
        <v>29.36</v>
      </c>
      <c r="H86" s="11">
        <v>0</v>
      </c>
      <c r="I86" s="11">
        <v>0</v>
      </c>
      <c r="J86" s="11">
        <v>0</v>
      </c>
      <c r="K86" s="11">
        <f t="shared" si="2"/>
        <v>29.36</v>
      </c>
    </row>
    <row r="87" spans="1:11" ht="30" x14ac:dyDescent="0.25">
      <c r="A87" s="2" t="s">
        <v>48</v>
      </c>
      <c r="B87" s="3" t="s">
        <v>49</v>
      </c>
      <c r="C87" s="4">
        <v>42522</v>
      </c>
      <c r="D87" s="4">
        <v>42522</v>
      </c>
      <c r="E87" s="5" t="s">
        <v>16</v>
      </c>
      <c r="F87" s="2" t="s">
        <v>21</v>
      </c>
      <c r="G87" s="6">
        <v>11.87</v>
      </c>
      <c r="H87" s="6">
        <v>0</v>
      </c>
      <c r="I87" s="6">
        <v>0</v>
      </c>
      <c r="J87" s="6">
        <v>0</v>
      </c>
      <c r="K87" s="6">
        <f t="shared" si="2"/>
        <v>11.87</v>
      </c>
    </row>
    <row r="88" spans="1:11" ht="30" x14ac:dyDescent="0.25">
      <c r="A88" s="7" t="s">
        <v>48</v>
      </c>
      <c r="B88" s="8" t="s">
        <v>49</v>
      </c>
      <c r="C88" s="9">
        <v>42528</v>
      </c>
      <c r="D88" s="9">
        <v>42530</v>
      </c>
      <c r="E88" s="10" t="s">
        <v>72</v>
      </c>
      <c r="F88" s="7" t="s">
        <v>21</v>
      </c>
      <c r="G88" s="11">
        <v>150.75</v>
      </c>
      <c r="H88" s="11">
        <v>504.84</v>
      </c>
      <c r="I88" s="11">
        <v>0</v>
      </c>
      <c r="J88" s="11">
        <v>51.9</v>
      </c>
      <c r="K88" s="11">
        <f t="shared" si="2"/>
        <v>707.4899999999999</v>
      </c>
    </row>
    <row r="89" spans="1:11" ht="30" x14ac:dyDescent="0.25">
      <c r="A89" s="2" t="s">
        <v>48</v>
      </c>
      <c r="B89" s="3" t="s">
        <v>49</v>
      </c>
      <c r="C89" s="4">
        <v>42534</v>
      </c>
      <c r="D89" s="4">
        <v>42534</v>
      </c>
      <c r="E89" s="5" t="s">
        <v>16</v>
      </c>
      <c r="F89" s="2" t="s">
        <v>21</v>
      </c>
      <c r="G89" s="6">
        <v>240.69</v>
      </c>
      <c r="H89" s="6">
        <v>0</v>
      </c>
      <c r="I89" s="6">
        <v>0</v>
      </c>
      <c r="J89" s="6">
        <v>0</v>
      </c>
      <c r="K89" s="6">
        <f t="shared" si="2"/>
        <v>240.69</v>
      </c>
    </row>
    <row r="90" spans="1:11" ht="30" x14ac:dyDescent="0.25">
      <c r="A90" s="7" t="s">
        <v>48</v>
      </c>
      <c r="B90" s="8" t="s">
        <v>49</v>
      </c>
      <c r="C90" s="9">
        <v>42535</v>
      </c>
      <c r="D90" s="9">
        <v>42535</v>
      </c>
      <c r="E90" s="10" t="s">
        <v>16</v>
      </c>
      <c r="F90" s="7" t="s">
        <v>17</v>
      </c>
      <c r="G90" s="11">
        <v>50.67</v>
      </c>
      <c r="H90" s="11">
        <v>0</v>
      </c>
      <c r="I90" s="11">
        <v>0</v>
      </c>
      <c r="J90" s="11">
        <v>0</v>
      </c>
      <c r="K90" s="11">
        <f t="shared" si="2"/>
        <v>50.67</v>
      </c>
    </row>
    <row r="91" spans="1:11" ht="30" x14ac:dyDescent="0.25">
      <c r="A91" s="2" t="s">
        <v>48</v>
      </c>
      <c r="B91" s="3" t="s">
        <v>49</v>
      </c>
      <c r="C91" s="4">
        <v>42536</v>
      </c>
      <c r="D91" s="4">
        <v>42536</v>
      </c>
      <c r="E91" s="5" t="s">
        <v>16</v>
      </c>
      <c r="F91" s="2" t="s">
        <v>17</v>
      </c>
      <c r="G91" s="6">
        <v>22.03</v>
      </c>
      <c r="H91" s="6">
        <v>0</v>
      </c>
      <c r="I91" s="6">
        <v>0</v>
      </c>
      <c r="J91" s="6">
        <v>0</v>
      </c>
      <c r="K91" s="6">
        <f t="shared" si="2"/>
        <v>22.03</v>
      </c>
    </row>
    <row r="92" spans="1:11" ht="45" x14ac:dyDescent="0.25">
      <c r="A92" s="7" t="s">
        <v>51</v>
      </c>
      <c r="B92" s="8" t="s">
        <v>52</v>
      </c>
      <c r="C92" s="9">
        <v>42451</v>
      </c>
      <c r="D92" s="9">
        <v>42452</v>
      </c>
      <c r="E92" s="10" t="s">
        <v>20</v>
      </c>
      <c r="F92" s="7" t="s">
        <v>28</v>
      </c>
      <c r="G92" s="11">
        <v>0</v>
      </c>
      <c r="H92" s="11">
        <v>303.97000000000003</v>
      </c>
      <c r="I92" s="11">
        <v>0</v>
      </c>
      <c r="J92" s="11">
        <v>0</v>
      </c>
      <c r="K92" s="11">
        <f t="shared" si="2"/>
        <v>303.97000000000003</v>
      </c>
    </row>
    <row r="93" spans="1:11" ht="30" x14ac:dyDescent="0.25">
      <c r="A93" s="2" t="s">
        <v>51</v>
      </c>
      <c r="B93" s="3" t="s">
        <v>52</v>
      </c>
      <c r="C93" s="4">
        <v>42471</v>
      </c>
      <c r="D93" s="4">
        <v>42471</v>
      </c>
      <c r="E93" s="5" t="s">
        <v>20</v>
      </c>
      <c r="F93" s="2" t="s">
        <v>21</v>
      </c>
      <c r="G93" s="6">
        <v>63.4</v>
      </c>
      <c r="H93" s="6">
        <v>0</v>
      </c>
      <c r="I93" s="6">
        <v>0</v>
      </c>
      <c r="J93" s="6">
        <v>0</v>
      </c>
      <c r="K93" s="6">
        <f t="shared" si="2"/>
        <v>63.4</v>
      </c>
    </row>
    <row r="94" spans="1:11" ht="30" x14ac:dyDescent="0.25">
      <c r="A94" s="7" t="s">
        <v>51</v>
      </c>
      <c r="B94" s="8" t="s">
        <v>52</v>
      </c>
      <c r="C94" s="9">
        <v>42472</v>
      </c>
      <c r="D94" s="9">
        <v>42474</v>
      </c>
      <c r="E94" s="10" t="s">
        <v>53</v>
      </c>
      <c r="F94" s="7" t="s">
        <v>21</v>
      </c>
      <c r="G94" s="11">
        <v>724.93</v>
      </c>
      <c r="H94" s="11">
        <v>351.57</v>
      </c>
      <c r="I94" s="11">
        <v>168.6</v>
      </c>
      <c r="J94" s="11">
        <v>51.9</v>
      </c>
      <c r="K94" s="11">
        <f t="shared" si="2"/>
        <v>1297</v>
      </c>
    </row>
    <row r="95" spans="1:11" ht="30" x14ac:dyDescent="0.25">
      <c r="A95" s="2" t="s">
        <v>51</v>
      </c>
      <c r="B95" s="3" t="s">
        <v>52</v>
      </c>
      <c r="C95" s="4">
        <v>42476</v>
      </c>
      <c r="D95" s="4">
        <v>42482</v>
      </c>
      <c r="E95" s="5" t="s">
        <v>54</v>
      </c>
      <c r="F95" s="2" t="s">
        <v>39</v>
      </c>
      <c r="G95" s="6">
        <v>1199.72</v>
      </c>
      <c r="H95" s="6">
        <v>1850.43</v>
      </c>
      <c r="I95" s="6">
        <v>541.05999999999995</v>
      </c>
      <c r="J95" s="6">
        <v>351.96</v>
      </c>
      <c r="K95" s="6">
        <f t="shared" si="2"/>
        <v>3943.17</v>
      </c>
    </row>
    <row r="96" spans="1:11" ht="30" x14ac:dyDescent="0.25">
      <c r="A96" s="7" t="s">
        <v>51</v>
      </c>
      <c r="B96" s="8" t="s">
        <v>52</v>
      </c>
      <c r="C96" s="9">
        <v>42487</v>
      </c>
      <c r="D96" s="9">
        <v>42488</v>
      </c>
      <c r="E96" s="10" t="s">
        <v>55</v>
      </c>
      <c r="F96" s="7" t="s">
        <v>19</v>
      </c>
      <c r="G96" s="11">
        <v>823.94</v>
      </c>
      <c r="H96" s="11">
        <v>341.47</v>
      </c>
      <c r="I96" s="11">
        <v>134.38</v>
      </c>
      <c r="J96" s="11">
        <v>43.56</v>
      </c>
      <c r="K96" s="11">
        <f t="shared" si="2"/>
        <v>1343.35</v>
      </c>
    </row>
    <row r="97" spans="1:11" ht="30" x14ac:dyDescent="0.25">
      <c r="A97" s="2" t="s">
        <v>51</v>
      </c>
      <c r="B97" s="3" t="s">
        <v>52</v>
      </c>
      <c r="C97" s="4">
        <v>42494</v>
      </c>
      <c r="D97" s="4">
        <v>42496</v>
      </c>
      <c r="E97" s="5" t="s">
        <v>56</v>
      </c>
      <c r="F97" s="2" t="s">
        <v>39</v>
      </c>
      <c r="G97" s="6">
        <v>323.05</v>
      </c>
      <c r="H97" s="6">
        <v>291.54000000000002</v>
      </c>
      <c r="I97" s="6">
        <v>0</v>
      </c>
      <c r="J97" s="6">
        <v>34.6</v>
      </c>
      <c r="K97" s="6">
        <f t="shared" si="2"/>
        <v>649.19000000000005</v>
      </c>
    </row>
    <row r="98" spans="1:11" ht="45" x14ac:dyDescent="0.25">
      <c r="A98" s="7" t="s">
        <v>51</v>
      </c>
      <c r="B98" s="8" t="s">
        <v>52</v>
      </c>
      <c r="C98" s="9">
        <v>42513</v>
      </c>
      <c r="D98" s="9">
        <v>42517</v>
      </c>
      <c r="E98" s="10" t="s">
        <v>57</v>
      </c>
      <c r="F98" s="7" t="s">
        <v>28</v>
      </c>
      <c r="G98" s="11">
        <v>3008.88</v>
      </c>
      <c r="H98" s="11">
        <v>820.16</v>
      </c>
      <c r="I98" s="11">
        <v>202.4</v>
      </c>
      <c r="J98" s="11">
        <v>69.2</v>
      </c>
      <c r="K98" s="11">
        <f t="shared" si="2"/>
        <v>4100.6400000000003</v>
      </c>
    </row>
    <row r="99" spans="1:11" ht="30" x14ac:dyDescent="0.25">
      <c r="A99" s="2" t="s">
        <v>51</v>
      </c>
      <c r="B99" s="3" t="s">
        <v>52</v>
      </c>
      <c r="C99" s="4">
        <v>42519</v>
      </c>
      <c r="D99" s="4">
        <v>42522</v>
      </c>
      <c r="E99" s="5" t="s">
        <v>36</v>
      </c>
      <c r="F99" s="2" t="s">
        <v>21</v>
      </c>
      <c r="G99" s="6">
        <v>728.8</v>
      </c>
      <c r="H99" s="6">
        <v>482.98</v>
      </c>
      <c r="I99" s="6">
        <v>123.6</v>
      </c>
      <c r="J99" s="6">
        <v>51.9</v>
      </c>
      <c r="K99" s="6">
        <f t="shared" ref="K99:K130" si="3">SUM(G99:J99)</f>
        <v>1387.28</v>
      </c>
    </row>
    <row r="100" spans="1:11" ht="30" x14ac:dyDescent="0.25">
      <c r="A100" s="7" t="s">
        <v>51</v>
      </c>
      <c r="B100" s="8" t="s">
        <v>52</v>
      </c>
      <c r="C100" s="9">
        <v>42528</v>
      </c>
      <c r="D100" s="9">
        <v>42531</v>
      </c>
      <c r="E100" s="10" t="s">
        <v>58</v>
      </c>
      <c r="F100" s="7" t="s">
        <v>21</v>
      </c>
      <c r="G100" s="11">
        <v>96.49</v>
      </c>
      <c r="H100" s="11">
        <v>504.84</v>
      </c>
      <c r="I100" s="11">
        <v>0</v>
      </c>
      <c r="J100" s="11">
        <v>51.9</v>
      </c>
      <c r="K100" s="11">
        <f t="shared" si="3"/>
        <v>653.2299999999999</v>
      </c>
    </row>
    <row r="101" spans="1:11" ht="45" x14ac:dyDescent="0.25">
      <c r="A101" s="2" t="s">
        <v>59</v>
      </c>
      <c r="B101" s="3" t="s">
        <v>60</v>
      </c>
      <c r="C101" s="4">
        <v>42451</v>
      </c>
      <c r="D101" s="4">
        <v>42452</v>
      </c>
      <c r="E101" s="5" t="s">
        <v>20</v>
      </c>
      <c r="F101" s="2" t="s">
        <v>28</v>
      </c>
      <c r="G101" s="6">
        <v>269.01</v>
      </c>
      <c r="H101" s="6">
        <v>242.45</v>
      </c>
      <c r="I101" s="6">
        <v>61.2</v>
      </c>
      <c r="J101" s="6">
        <v>34.6</v>
      </c>
      <c r="K101" s="6">
        <f t="shared" si="3"/>
        <v>607.26</v>
      </c>
    </row>
    <row r="102" spans="1:11" ht="45" x14ac:dyDescent="0.25">
      <c r="A102" s="7" t="s">
        <v>59</v>
      </c>
      <c r="B102" s="8" t="s">
        <v>60</v>
      </c>
      <c r="C102" s="9">
        <v>42472</v>
      </c>
      <c r="D102" s="9">
        <v>42473</v>
      </c>
      <c r="E102" s="10" t="s">
        <v>53</v>
      </c>
      <c r="F102" s="7" t="s">
        <v>17</v>
      </c>
      <c r="G102" s="11">
        <v>388.42</v>
      </c>
      <c r="H102" s="11">
        <v>174.78</v>
      </c>
      <c r="I102" s="11">
        <v>16.8</v>
      </c>
      <c r="J102" s="11">
        <v>34.6</v>
      </c>
      <c r="K102" s="11">
        <f t="shared" si="3"/>
        <v>614.6</v>
      </c>
    </row>
    <row r="103" spans="1:11" ht="45" x14ac:dyDescent="0.25">
      <c r="A103" s="2" t="s">
        <v>59</v>
      </c>
      <c r="B103" s="3" t="s">
        <v>60</v>
      </c>
      <c r="C103" s="4">
        <v>42499</v>
      </c>
      <c r="D103" s="4">
        <v>42499</v>
      </c>
      <c r="E103" s="5" t="s">
        <v>16</v>
      </c>
      <c r="F103" s="2" t="s">
        <v>17</v>
      </c>
      <c r="G103" s="6">
        <v>53.98</v>
      </c>
      <c r="H103" s="6">
        <v>0</v>
      </c>
      <c r="I103" s="6">
        <v>0</v>
      </c>
      <c r="J103" s="6">
        <v>0</v>
      </c>
      <c r="K103" s="6">
        <f t="shared" si="3"/>
        <v>53.98</v>
      </c>
    </row>
    <row r="104" spans="1:11" ht="45" x14ac:dyDescent="0.25">
      <c r="A104" s="7" t="s">
        <v>59</v>
      </c>
      <c r="B104" s="8" t="s">
        <v>60</v>
      </c>
      <c r="C104" s="9">
        <v>42514</v>
      </c>
      <c r="D104" s="9">
        <v>42518</v>
      </c>
      <c r="E104" s="10" t="s">
        <v>26</v>
      </c>
      <c r="F104" s="7" t="s">
        <v>28</v>
      </c>
      <c r="G104" s="11">
        <v>1579.6</v>
      </c>
      <c r="H104" s="11">
        <v>410.08</v>
      </c>
      <c r="I104" s="11">
        <v>67.599999999999994</v>
      </c>
      <c r="J104" s="11">
        <v>69.2</v>
      </c>
      <c r="K104" s="11">
        <f t="shared" si="3"/>
        <v>2126.4799999999996</v>
      </c>
    </row>
    <row r="105" spans="1:11" ht="45" x14ac:dyDescent="0.25">
      <c r="A105" s="2" t="s">
        <v>59</v>
      </c>
      <c r="B105" s="3" t="s">
        <v>60</v>
      </c>
      <c r="C105" s="4">
        <v>42528</v>
      </c>
      <c r="D105" s="4">
        <v>42530</v>
      </c>
      <c r="E105" s="5" t="s">
        <v>72</v>
      </c>
      <c r="F105" s="2" t="s">
        <v>39</v>
      </c>
      <c r="G105" s="6">
        <v>0</v>
      </c>
      <c r="H105" s="6">
        <v>504.84</v>
      </c>
      <c r="I105" s="6">
        <v>0</v>
      </c>
      <c r="J105" s="6">
        <v>0</v>
      </c>
      <c r="K105" s="6">
        <f t="shared" si="3"/>
        <v>504.84</v>
      </c>
    </row>
    <row r="106" spans="1:11" ht="60" x14ac:dyDescent="0.25">
      <c r="A106" s="7" t="s">
        <v>61</v>
      </c>
      <c r="B106" s="8" t="s">
        <v>62</v>
      </c>
      <c r="C106" s="9">
        <v>42388</v>
      </c>
      <c r="D106" s="9">
        <v>42388</v>
      </c>
      <c r="E106" s="10" t="s">
        <v>16</v>
      </c>
      <c r="F106" s="7" t="s">
        <v>63</v>
      </c>
      <c r="G106" s="11">
        <v>22</v>
      </c>
      <c r="H106" s="11">
        <v>0</v>
      </c>
      <c r="I106" s="11">
        <v>0</v>
      </c>
      <c r="J106" s="11">
        <v>0</v>
      </c>
      <c r="K106" s="11">
        <f t="shared" si="3"/>
        <v>22</v>
      </c>
    </row>
    <row r="107" spans="1:11" ht="60" x14ac:dyDescent="0.25">
      <c r="A107" s="2" t="s">
        <v>61</v>
      </c>
      <c r="B107" s="3" t="s">
        <v>62</v>
      </c>
      <c r="C107" s="4">
        <v>42450</v>
      </c>
      <c r="D107" s="4">
        <v>42452</v>
      </c>
      <c r="E107" s="5" t="s">
        <v>20</v>
      </c>
      <c r="F107" s="2" t="s">
        <v>28</v>
      </c>
      <c r="G107" s="6">
        <v>578.25</v>
      </c>
      <c r="H107" s="6">
        <v>0</v>
      </c>
      <c r="I107" s="6">
        <v>16.8</v>
      </c>
      <c r="J107" s="6">
        <v>51.9</v>
      </c>
      <c r="K107" s="6">
        <f t="shared" si="3"/>
        <v>646.94999999999993</v>
      </c>
    </row>
    <row r="108" spans="1:11" ht="60" x14ac:dyDescent="0.25">
      <c r="A108" s="7" t="s">
        <v>61</v>
      </c>
      <c r="B108" s="8" t="s">
        <v>62</v>
      </c>
      <c r="C108" s="9">
        <v>42467</v>
      </c>
      <c r="D108" s="9">
        <v>42469</v>
      </c>
      <c r="E108" s="10" t="s">
        <v>44</v>
      </c>
      <c r="F108" s="7" t="s">
        <v>21</v>
      </c>
      <c r="G108" s="11">
        <v>292.48</v>
      </c>
      <c r="H108" s="11">
        <v>426.02</v>
      </c>
      <c r="I108" s="11">
        <v>106.8</v>
      </c>
      <c r="J108" s="11">
        <v>51.9</v>
      </c>
      <c r="K108" s="11">
        <f t="shared" si="3"/>
        <v>877.19999999999993</v>
      </c>
    </row>
    <row r="109" spans="1:11" ht="60" x14ac:dyDescent="0.25">
      <c r="A109" s="2" t="s">
        <v>61</v>
      </c>
      <c r="B109" s="3" t="s">
        <v>62</v>
      </c>
      <c r="C109" s="4">
        <v>42478</v>
      </c>
      <c r="D109" s="4">
        <v>42482</v>
      </c>
      <c r="E109" s="5" t="s">
        <v>16</v>
      </c>
      <c r="F109" s="2" t="s">
        <v>21</v>
      </c>
      <c r="G109" s="6">
        <v>21.2</v>
      </c>
      <c r="H109" s="6">
        <v>0</v>
      </c>
      <c r="I109" s="6">
        <v>0</v>
      </c>
      <c r="J109" s="6">
        <v>0</v>
      </c>
      <c r="K109" s="6">
        <f t="shared" si="3"/>
        <v>21.2</v>
      </c>
    </row>
    <row r="110" spans="1:11" ht="60" x14ac:dyDescent="0.25">
      <c r="A110" s="7" t="s">
        <v>61</v>
      </c>
      <c r="B110" s="8" t="s">
        <v>62</v>
      </c>
      <c r="C110" s="9">
        <v>42479</v>
      </c>
      <c r="D110" s="9">
        <v>42480</v>
      </c>
      <c r="E110" s="10" t="s">
        <v>64</v>
      </c>
      <c r="F110" s="7" t="s">
        <v>63</v>
      </c>
      <c r="G110" s="11">
        <v>220.87</v>
      </c>
      <c r="H110" s="11">
        <v>0</v>
      </c>
      <c r="I110" s="11">
        <v>17</v>
      </c>
      <c r="J110" s="11">
        <v>34.6</v>
      </c>
      <c r="K110" s="11">
        <f t="shared" si="3"/>
        <v>272.47000000000003</v>
      </c>
    </row>
    <row r="111" spans="1:11" ht="60" x14ac:dyDescent="0.25">
      <c r="A111" s="2" t="s">
        <v>61</v>
      </c>
      <c r="B111" s="3" t="s">
        <v>62</v>
      </c>
      <c r="C111" s="4">
        <v>42486</v>
      </c>
      <c r="D111" s="4">
        <v>42486</v>
      </c>
      <c r="E111" s="5" t="s">
        <v>16</v>
      </c>
      <c r="F111" s="2" t="s">
        <v>17</v>
      </c>
      <c r="G111" s="6">
        <v>12.5</v>
      </c>
      <c r="H111" s="6">
        <v>0</v>
      </c>
      <c r="I111" s="6">
        <v>0</v>
      </c>
      <c r="J111" s="6">
        <v>0</v>
      </c>
      <c r="K111" s="6">
        <f t="shared" si="3"/>
        <v>12.5</v>
      </c>
    </row>
    <row r="112" spans="1:11" ht="60" x14ac:dyDescent="0.25">
      <c r="A112" s="7" t="s">
        <v>61</v>
      </c>
      <c r="B112" s="8" t="s">
        <v>62</v>
      </c>
      <c r="C112" s="9">
        <v>42489</v>
      </c>
      <c r="D112" s="9">
        <v>42490</v>
      </c>
      <c r="E112" s="10" t="s">
        <v>16</v>
      </c>
      <c r="F112" s="7" t="s">
        <v>17</v>
      </c>
      <c r="G112" s="11">
        <v>28.89</v>
      </c>
      <c r="H112" s="11">
        <v>0</v>
      </c>
      <c r="I112" s="11">
        <v>0</v>
      </c>
      <c r="J112" s="11">
        <v>0</v>
      </c>
      <c r="K112" s="11">
        <f t="shared" si="3"/>
        <v>28.89</v>
      </c>
    </row>
    <row r="113" spans="1:11" ht="60" x14ac:dyDescent="0.25">
      <c r="A113" s="2" t="s">
        <v>61</v>
      </c>
      <c r="B113" s="3" t="s">
        <v>62</v>
      </c>
      <c r="C113" s="4">
        <v>42503</v>
      </c>
      <c r="D113" s="4">
        <v>42503</v>
      </c>
      <c r="E113" s="5" t="s">
        <v>16</v>
      </c>
      <c r="F113" s="2" t="s">
        <v>63</v>
      </c>
      <c r="G113" s="6">
        <v>15</v>
      </c>
      <c r="H113" s="6">
        <v>0</v>
      </c>
      <c r="I113" s="6">
        <v>0</v>
      </c>
      <c r="J113" s="6">
        <v>0</v>
      </c>
      <c r="K113" s="6">
        <f t="shared" si="3"/>
        <v>15</v>
      </c>
    </row>
    <row r="114" spans="1:11" ht="60" x14ac:dyDescent="0.25">
      <c r="A114" s="7" t="s">
        <v>61</v>
      </c>
      <c r="B114" s="8" t="s">
        <v>62</v>
      </c>
      <c r="C114" s="9">
        <v>42514</v>
      </c>
      <c r="D114" s="9">
        <v>42517</v>
      </c>
      <c r="E114" s="10" t="s">
        <v>26</v>
      </c>
      <c r="F114" s="7" t="s">
        <v>28</v>
      </c>
      <c r="G114" s="11">
        <v>1889</v>
      </c>
      <c r="H114" s="11">
        <v>0</v>
      </c>
      <c r="I114" s="11">
        <v>61.8</v>
      </c>
      <c r="J114" s="11">
        <v>69.2</v>
      </c>
      <c r="K114" s="11">
        <f t="shared" si="3"/>
        <v>2020</v>
      </c>
    </row>
    <row r="115" spans="1:11" ht="60" x14ac:dyDescent="0.25">
      <c r="A115" s="2" t="s">
        <v>61</v>
      </c>
      <c r="B115" s="3" t="s">
        <v>62</v>
      </c>
      <c r="C115" s="4">
        <v>42514</v>
      </c>
      <c r="D115" s="4">
        <v>42517</v>
      </c>
      <c r="E115" s="5" t="s">
        <v>26</v>
      </c>
      <c r="F115" s="2" t="s">
        <v>28</v>
      </c>
      <c r="G115" s="6">
        <v>0</v>
      </c>
      <c r="H115" s="6">
        <v>410.08</v>
      </c>
      <c r="I115" s="6">
        <v>0</v>
      </c>
      <c r="J115" s="6">
        <v>0</v>
      </c>
      <c r="K115" s="6">
        <f t="shared" si="3"/>
        <v>410.08</v>
      </c>
    </row>
    <row r="116" spans="1:11" ht="60" x14ac:dyDescent="0.25">
      <c r="A116" s="7" t="s">
        <v>61</v>
      </c>
      <c r="B116" s="8" t="s">
        <v>62</v>
      </c>
      <c r="C116" s="9">
        <v>42528</v>
      </c>
      <c r="D116" s="9">
        <v>42530</v>
      </c>
      <c r="E116" s="10" t="s">
        <v>20</v>
      </c>
      <c r="F116" s="7" t="s">
        <v>28</v>
      </c>
      <c r="G116" s="11">
        <v>0</v>
      </c>
      <c r="H116" s="11">
        <v>504.84</v>
      </c>
      <c r="I116" s="11">
        <v>0</v>
      </c>
      <c r="J116" s="11">
        <v>0</v>
      </c>
      <c r="K116" s="11">
        <f t="shared" si="3"/>
        <v>504.84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16" xr:uid="{2B54C539-1259-49E9-ABD1-B3F7EDD2396C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E643D-0CE4-4BC2-AC89-3C191D5E5B95}">
  <dimension ref="A1:H18"/>
  <sheetViews>
    <sheetView workbookViewId="0">
      <selection activeCell="C12" sqref="C12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6" t="s">
        <v>65</v>
      </c>
      <c r="B1" s="16" t="s">
        <v>1</v>
      </c>
      <c r="C1" s="20" t="s">
        <v>66</v>
      </c>
      <c r="D1" s="14" t="s">
        <v>67</v>
      </c>
      <c r="E1" s="14" t="s">
        <v>5</v>
      </c>
      <c r="F1" s="14" t="s">
        <v>68</v>
      </c>
      <c r="G1" s="15"/>
      <c r="H1" s="14" t="s">
        <v>7</v>
      </c>
    </row>
    <row r="2" spans="1:8" x14ac:dyDescent="0.25">
      <c r="A2" s="17"/>
      <c r="B2" s="17"/>
      <c r="C2" s="14"/>
      <c r="D2" s="14"/>
      <c r="E2" s="14"/>
      <c r="F2" s="1" t="s">
        <v>69</v>
      </c>
      <c r="G2" s="1" t="s">
        <v>70</v>
      </c>
      <c r="H2" s="14"/>
    </row>
    <row r="3" spans="1:8" ht="30" x14ac:dyDescent="0.25">
      <c r="A3" s="2" t="s">
        <v>14</v>
      </c>
      <c r="B3" s="2" t="s">
        <v>15</v>
      </c>
      <c r="C3" s="4">
        <v>42426</v>
      </c>
      <c r="D3" s="5" t="s">
        <v>20</v>
      </c>
      <c r="E3" s="2" t="s">
        <v>21</v>
      </c>
      <c r="F3" s="12">
        <v>2</v>
      </c>
      <c r="G3" s="12">
        <v>0</v>
      </c>
      <c r="H3" s="6">
        <v>163.06</v>
      </c>
    </row>
    <row r="4" spans="1:8" ht="30" x14ac:dyDescent="0.25">
      <c r="A4" s="7" t="s">
        <v>14</v>
      </c>
      <c r="B4" s="7" t="s">
        <v>15</v>
      </c>
      <c r="C4" s="9">
        <v>42436</v>
      </c>
      <c r="D4" s="10" t="s">
        <v>20</v>
      </c>
      <c r="E4" s="7" t="s">
        <v>17</v>
      </c>
      <c r="F4" s="13">
        <v>1</v>
      </c>
      <c r="G4" s="13">
        <v>1</v>
      </c>
      <c r="H4" s="11">
        <v>73.739999999999995</v>
      </c>
    </row>
    <row r="5" spans="1:8" ht="30" x14ac:dyDescent="0.25">
      <c r="A5" s="2" t="s">
        <v>14</v>
      </c>
      <c r="B5" s="2" t="s">
        <v>15</v>
      </c>
      <c r="C5" s="4">
        <v>42436</v>
      </c>
      <c r="D5" s="5" t="s">
        <v>20</v>
      </c>
      <c r="E5" s="2" t="s">
        <v>17</v>
      </c>
      <c r="F5" s="12">
        <v>1</v>
      </c>
      <c r="G5" s="12">
        <v>1</v>
      </c>
      <c r="H5" s="6">
        <v>142.1</v>
      </c>
    </row>
    <row r="6" spans="1:8" ht="30" x14ac:dyDescent="0.25">
      <c r="A6" s="7" t="s">
        <v>14</v>
      </c>
      <c r="B6" s="7" t="s">
        <v>15</v>
      </c>
      <c r="C6" s="9">
        <v>42450</v>
      </c>
      <c r="D6" s="10" t="s">
        <v>20</v>
      </c>
      <c r="E6" s="7" t="s">
        <v>21</v>
      </c>
      <c r="F6" s="13">
        <v>2</v>
      </c>
      <c r="G6" s="13">
        <v>0</v>
      </c>
      <c r="H6" s="11">
        <v>119.78</v>
      </c>
    </row>
    <row r="7" spans="1:8" ht="45" x14ac:dyDescent="0.25">
      <c r="A7" s="2" t="s">
        <v>14</v>
      </c>
      <c r="B7" s="2" t="s">
        <v>15</v>
      </c>
      <c r="C7" s="4">
        <v>42450</v>
      </c>
      <c r="D7" s="5" t="s">
        <v>20</v>
      </c>
      <c r="E7" s="2" t="s">
        <v>28</v>
      </c>
      <c r="F7" s="12">
        <v>1</v>
      </c>
      <c r="G7" s="12">
        <v>2</v>
      </c>
      <c r="H7" s="6">
        <v>264.01</v>
      </c>
    </row>
    <row r="8" spans="1:8" ht="30" x14ac:dyDescent="0.25">
      <c r="A8" s="7" t="s">
        <v>37</v>
      </c>
      <c r="B8" s="7" t="s">
        <v>38</v>
      </c>
      <c r="C8" s="9">
        <v>42485</v>
      </c>
      <c r="D8" s="10" t="s">
        <v>16</v>
      </c>
      <c r="E8" s="7" t="s">
        <v>17</v>
      </c>
      <c r="F8" s="13">
        <v>1</v>
      </c>
      <c r="G8" s="13">
        <v>2</v>
      </c>
      <c r="H8" s="11">
        <v>108.77</v>
      </c>
    </row>
    <row r="9" spans="1:8" ht="45" x14ac:dyDescent="0.25">
      <c r="A9" s="2" t="s">
        <v>41</v>
      </c>
      <c r="B9" s="2" t="s">
        <v>42</v>
      </c>
      <c r="C9" s="4">
        <v>42478</v>
      </c>
      <c r="D9" s="5" t="s">
        <v>16</v>
      </c>
      <c r="E9" s="2" t="s">
        <v>21</v>
      </c>
      <c r="F9" s="12">
        <v>54</v>
      </c>
      <c r="G9" s="12">
        <v>0</v>
      </c>
      <c r="H9" s="6">
        <v>290.81</v>
      </c>
    </row>
    <row r="10" spans="1:8" ht="45" x14ac:dyDescent="0.25">
      <c r="A10" s="7" t="s">
        <v>41</v>
      </c>
      <c r="B10" s="7" t="s">
        <v>42</v>
      </c>
      <c r="C10" s="9">
        <v>42485</v>
      </c>
      <c r="D10" s="10" t="s">
        <v>16</v>
      </c>
      <c r="E10" s="7" t="s">
        <v>21</v>
      </c>
      <c r="F10" s="13">
        <v>60</v>
      </c>
      <c r="G10" s="13">
        <v>0</v>
      </c>
      <c r="H10" s="11">
        <v>189.23</v>
      </c>
    </row>
    <row r="11" spans="1:8" ht="45" x14ac:dyDescent="0.25">
      <c r="A11" s="2" t="s">
        <v>41</v>
      </c>
      <c r="B11" s="2" t="s">
        <v>42</v>
      </c>
      <c r="C11" s="4">
        <v>42518</v>
      </c>
      <c r="D11" s="5" t="s">
        <v>26</v>
      </c>
      <c r="E11" s="2" t="s">
        <v>17</v>
      </c>
      <c r="F11" s="12">
        <v>2</v>
      </c>
      <c r="G11" s="12">
        <v>1</v>
      </c>
      <c r="H11" s="6">
        <v>80.3</v>
      </c>
    </row>
    <row r="12" spans="1:8" ht="45" x14ac:dyDescent="0.25">
      <c r="A12" s="7" t="s">
        <v>45</v>
      </c>
      <c r="B12" s="7" t="s">
        <v>46</v>
      </c>
      <c r="C12" s="9">
        <v>42508</v>
      </c>
      <c r="D12" s="10" t="s">
        <v>16</v>
      </c>
      <c r="E12" s="7" t="s">
        <v>19</v>
      </c>
      <c r="F12" s="13">
        <v>9</v>
      </c>
      <c r="G12" s="13">
        <v>9</v>
      </c>
      <c r="H12" s="11">
        <v>738.45</v>
      </c>
    </row>
    <row r="13" spans="1:8" ht="30" x14ac:dyDescent="0.25">
      <c r="A13" s="2" t="s">
        <v>48</v>
      </c>
      <c r="B13" s="2" t="s">
        <v>49</v>
      </c>
      <c r="C13" s="4">
        <v>42426</v>
      </c>
      <c r="D13" s="5" t="s">
        <v>20</v>
      </c>
      <c r="E13" s="2" t="s">
        <v>21</v>
      </c>
      <c r="F13" s="12">
        <v>2</v>
      </c>
      <c r="G13" s="12">
        <v>1</v>
      </c>
      <c r="H13" s="6">
        <v>10.17</v>
      </c>
    </row>
    <row r="14" spans="1:8" ht="30" x14ac:dyDescent="0.25">
      <c r="A14" s="7" t="s">
        <v>48</v>
      </c>
      <c r="B14" s="7" t="s">
        <v>49</v>
      </c>
      <c r="C14" s="9">
        <v>42450</v>
      </c>
      <c r="D14" s="10" t="s">
        <v>20</v>
      </c>
      <c r="E14" s="7" t="s">
        <v>21</v>
      </c>
      <c r="F14" s="13">
        <v>1</v>
      </c>
      <c r="G14" s="13">
        <v>1</v>
      </c>
      <c r="H14" s="11">
        <v>5.09</v>
      </c>
    </row>
    <row r="15" spans="1:8" ht="30" x14ac:dyDescent="0.25">
      <c r="A15" s="2" t="s">
        <v>48</v>
      </c>
      <c r="B15" s="2" t="s">
        <v>49</v>
      </c>
      <c r="C15" s="4">
        <v>42503</v>
      </c>
      <c r="D15" s="5" t="s">
        <v>20</v>
      </c>
      <c r="E15" s="2" t="s">
        <v>21</v>
      </c>
      <c r="F15" s="12">
        <v>2</v>
      </c>
      <c r="G15" s="12">
        <v>1</v>
      </c>
      <c r="H15" s="6">
        <v>133.91</v>
      </c>
    </row>
    <row r="16" spans="1:8" ht="30" x14ac:dyDescent="0.25">
      <c r="A16" s="7" t="s">
        <v>51</v>
      </c>
      <c r="B16" s="7" t="s">
        <v>52</v>
      </c>
      <c r="C16" s="9">
        <v>42432</v>
      </c>
      <c r="D16" s="10" t="s">
        <v>16</v>
      </c>
      <c r="E16" s="7" t="s">
        <v>21</v>
      </c>
      <c r="F16" s="13">
        <v>45</v>
      </c>
      <c r="G16" s="13">
        <v>0</v>
      </c>
      <c r="H16" s="11">
        <v>170.87</v>
      </c>
    </row>
    <row r="17" spans="1:8" ht="45" x14ac:dyDescent="0.25">
      <c r="A17" s="2" t="s">
        <v>61</v>
      </c>
      <c r="B17" s="2" t="s">
        <v>62</v>
      </c>
      <c r="C17" s="4">
        <v>42450</v>
      </c>
      <c r="D17" s="5" t="s">
        <v>20</v>
      </c>
      <c r="E17" s="2" t="s">
        <v>28</v>
      </c>
      <c r="F17" s="12">
        <v>2</v>
      </c>
      <c r="G17" s="12">
        <v>0</v>
      </c>
      <c r="H17" s="6">
        <v>181.59</v>
      </c>
    </row>
    <row r="18" spans="1:8" ht="45" x14ac:dyDescent="0.25">
      <c r="A18" s="7" t="s">
        <v>61</v>
      </c>
      <c r="B18" s="7" t="s">
        <v>62</v>
      </c>
      <c r="C18" s="9">
        <v>42503</v>
      </c>
      <c r="D18" s="10" t="s">
        <v>16</v>
      </c>
      <c r="E18" s="7" t="s">
        <v>63</v>
      </c>
      <c r="F18" s="13">
        <v>1</v>
      </c>
      <c r="G18" s="13">
        <v>1</v>
      </c>
      <c r="H18" s="11">
        <v>98.76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8" xr:uid="{82C3ABFC-3EB1-4A5D-9DBF-9D7242258333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62269F-084A-44EF-ABD1-A3C8C117550D}">
  <ds:schemaRefs>
    <ds:schemaRef ds:uri="2a7ed111-e777-4799-b396-8397ccedd8ae"/>
    <ds:schemaRef ds:uri="http://purl.org/dc/terms/"/>
    <ds:schemaRef ds:uri="a061aada-6d74-45d8-ad5a-5729b18bda97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17D333-43EC-45B6-AC20-3CEC4100E6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96F621-F588-41F9-A51E-D9F797B69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T2-2016 Déplacement</vt:lpstr>
      <vt:lpstr>T2-2016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2022-05-06T12:01:33Z</dcterms:created>
  <dcterms:modified xsi:type="dcterms:W3CDTF">2022-05-06T12:08:44Z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