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6/"/>
    </mc:Choice>
  </mc:AlternateContent>
  <xr:revisionPtr revIDLastSave="0" documentId="8_{4170ED76-C6C0-4BE5-9D2D-59543116AB98}" xr6:coauthVersionLast="47" xr6:coauthVersionMax="47" xr10:uidLastSave="{00000000-0000-0000-0000-000000000000}"/>
  <bookViews>
    <workbookView xWindow="23550" yWindow="-3840" windowWidth="20160" windowHeight="15090" xr2:uid="{E6181140-BA5D-499F-9FC0-961C9099CE7A}"/>
  </bookViews>
  <sheets>
    <sheet name="T1-2016 Déplacement" sheetId="1" r:id="rId1"/>
    <sheet name="T1-2016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<sst xmlns="http://schemas.openxmlformats.org/spreadsheetml/2006/main" count="159" uniqueCount="40">
  <si>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</si>
  <si>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</si>
  <si>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</si>
  <si>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</si>
  <si>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</si>
  <si>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</si>
  <si>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</si>
  <si>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</si>
  <si>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</si>
  <si>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</si>
  <si>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</si>
  <si>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</si>
  <si>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</si>
  <si>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</si>
  <si>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02-Premier vice-président, Assurance</t>
  </si>
  <si>
    <t>Steven Mennill</t>
  </si>
  <si>
    <t>Toronto (Ont.)</t>
  </si>
  <si>
    <t>Développement des affaires (externe)</t>
  </si>
  <si>
    <t>Calgary (Alb.); Vancouver (C.-B.)</t>
  </si>
  <si>
    <t>Activité opérationelle (interne)</t>
  </si>
  <si>
    <t>03-Premier vice-président, Marchés financiers</t>
  </si>
  <si>
    <t>Wojciech Zielonka</t>
  </si>
  <si>
    <t>Ottawa (Ont.)</t>
  </si>
  <si>
    <t>Activité opérationelle (externe)</t>
  </si>
  <si>
    <t>Activité opérationelle (interne), Activité opérationelle (externe)</t>
  </si>
  <si>
    <t>04-Premier vice-président, Activités régionales et Aide au logement</t>
  </si>
  <si>
    <t>Charles MacArthur</t>
  </si>
  <si>
    <t>Vancouver (C.-B.)</t>
  </si>
  <si>
    <t>05-Première vice-présidente, Développement de la Société, Politiques et Recherche</t>
  </si>
  <si>
    <t>Debra Darke</t>
  </si>
  <si>
    <t>Répresentation générale de l'entreprise (externe)</t>
  </si>
  <si>
    <t>07-Chef de la gestion des risques</t>
  </si>
  <si>
    <t>Romy Bowers</t>
  </si>
  <si>
    <t>Présence à une réunion du Conseil d'administration</t>
  </si>
  <si>
    <t>Poste de direction</t>
  </si>
  <si>
    <t>Date
(aaaa-mmm-jj)</t>
  </si>
  <si>
    <t>Lieu</t>
  </si>
  <si>
    <t>Nombre de personnes</t>
  </si>
  <si>
    <t>CMHC</t>
  </si>
  <si>
    <t>Externe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</si>
</sst>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9B5BF-A068-44BC-A0A8-B16BC4FE1E0E}">
  <dimension ref="A1:K28"/>
  <sheetViews>
    <sheetView tabSelected="1" workbookViewId="0">
      <selection activeCell="B15" sqref="B15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0.42578125" customWidth="1"/>
    <col min="8" max="8" width="13.42578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8" t="s">
        <v>14</v>
      </c>
      <c r="B3" s="9" t="s">
        <v>15</v>
      </c>
      <c r="C3" s="10">
        <v>42381</v>
      </c>
      <c r="D3" s="10">
        <v>42383</v>
      </c>
      <c r="E3" s="11" t="s">
        <v>16</v>
      </c>
      <c r="F3" s="8" t="s">
        <v>17</v>
      </c>
      <c r="G3" s="12">
        <v>606.44000000000005</v>
      </c>
      <c r="H3" s="12">
        <v>461.7</v>
      </c>
      <c r="I3" s="12">
        <v>155.5</v>
      </c>
      <c r="J3" s="12">
        <v>51.9</v>
      </c>
      <c r="K3" s="12">
        <f>SUM(G3:J3)</f>
        <v>1275.5400000000002</v>
      </c>
    </row>
    <row r="4" spans="1:11" ht="30" x14ac:dyDescent="0.25">
      <c r="A4" s="13" t="s">
        <v>14</v>
      </c>
      <c r="B4" s="14" t="s">
        <v>15</v>
      </c>
      <c r="C4" s="15">
        <v>42390</v>
      </c>
      <c r="D4" s="15">
        <v>42391</v>
      </c>
      <c r="E4" s="16" t="s">
        <v>16</v>
      </c>
      <c r="F4" s="13" t="s">
        <v>17</v>
      </c>
      <c r="G4" s="17">
        <v>1249.23</v>
      </c>
      <c r="H4" s="17">
        <v>230.85</v>
      </c>
      <c r="I4" s="17">
        <v>60.95</v>
      </c>
      <c r="J4" s="17">
        <v>34.6</v>
      </c>
      <c r="K4" s="17">
        <f>SUM(G4:J4)</f>
        <v>1575.6299999999999</v>
      </c>
    </row>
    <row r="5" spans="1:11" ht="30" x14ac:dyDescent="0.25">
      <c r="A5" s="8" t="s">
        <v>14</v>
      </c>
      <c r="B5" s="9" t="s">
        <v>15</v>
      </c>
      <c r="C5" s="10">
        <v>42402</v>
      </c>
      <c r="D5" s="10">
        <v>42403</v>
      </c>
      <c r="E5" s="11" t="s">
        <v>16</v>
      </c>
      <c r="F5" s="8" t="s">
        <v>17</v>
      </c>
      <c r="G5" s="12">
        <v>600.32000000000005</v>
      </c>
      <c r="H5" s="12">
        <v>230.85</v>
      </c>
      <c r="I5" s="12">
        <v>60.95</v>
      </c>
      <c r="J5" s="12">
        <v>34.6</v>
      </c>
      <c r="K5" s="12">
        <f>SUM(G5:J5)</f>
        <v>926.72000000000014</v>
      </c>
    </row>
    <row r="6" spans="1:11" ht="30" x14ac:dyDescent="0.25">
      <c r="A6" s="13" t="s">
        <v>14</v>
      </c>
      <c r="B6" s="14" t="s">
        <v>15</v>
      </c>
      <c r="C6" s="15">
        <v>42408</v>
      </c>
      <c r="D6" s="15">
        <v>42408</v>
      </c>
      <c r="E6" s="16" t="s">
        <v>16</v>
      </c>
      <c r="F6" s="13" t="s">
        <v>17</v>
      </c>
      <c r="G6" s="17">
        <v>161.5</v>
      </c>
      <c r="H6" s="17">
        <v>0</v>
      </c>
      <c r="I6" s="17">
        <v>16.55</v>
      </c>
      <c r="J6" s="17">
        <v>0</v>
      </c>
      <c r="K6" s="17">
        <f>SUM(G6:J6)</f>
        <v>178.05</v>
      </c>
    </row>
    <row r="7" spans="1:11" ht="45" x14ac:dyDescent="0.25">
      <c r="A7" s="8" t="s">
        <v>14</v>
      </c>
      <c r="B7" s="9" t="s">
        <v>15</v>
      </c>
      <c r="C7" s="10">
        <v>42430</v>
      </c>
      <c r="D7" s="10">
        <v>42433</v>
      </c>
      <c r="E7" s="11" t="s">
        <v>18</v>
      </c>
      <c r="F7" s="8" t="s">
        <v>19</v>
      </c>
      <c r="G7" s="12">
        <v>2862.22</v>
      </c>
      <c r="H7" s="12">
        <v>739.41</v>
      </c>
      <c r="I7" s="12">
        <v>188.85</v>
      </c>
      <c r="J7" s="12">
        <v>69.2</v>
      </c>
      <c r="K7" s="12">
        <f>SUM(G7:J7)</f>
        <v>3859.6799999999994</v>
      </c>
    </row>
    <row r="8" spans="1:11" ht="30" x14ac:dyDescent="0.25">
      <c r="A8" s="13" t="s">
        <v>14</v>
      </c>
      <c r="B8" s="14" t="s">
        <v>15</v>
      </c>
      <c r="C8" s="15">
        <v>42436</v>
      </c>
      <c r="D8" s="15">
        <v>42439</v>
      </c>
      <c r="E8" s="16" t="s">
        <v>16</v>
      </c>
      <c r="F8" s="13" t="s">
        <v>19</v>
      </c>
      <c r="G8" s="17">
        <v>1758.3</v>
      </c>
      <c r="H8" s="17">
        <v>661.23</v>
      </c>
      <c r="I8" s="17">
        <v>250.05</v>
      </c>
      <c r="J8" s="17">
        <v>69.2</v>
      </c>
      <c r="K8" s="17">
        <f>SUM(G8:J8)</f>
        <v>2738.7799999999997</v>
      </c>
    </row>
    <row r="9" spans="1:11" ht="45" x14ac:dyDescent="0.25">
      <c r="A9" s="8" t="s">
        <v>20</v>
      </c>
      <c r="B9" s="9" t="s">
        <v>21</v>
      </c>
      <c r="C9" s="10">
        <v>42377</v>
      </c>
      <c r="D9" s="10">
        <v>42377</v>
      </c>
      <c r="E9" s="11" t="s">
        <v>22</v>
      </c>
      <c r="F9" s="8" t="s">
        <v>19</v>
      </c>
      <c r="G9" s="12">
        <v>398.64</v>
      </c>
      <c r="H9" s="12">
        <v>0</v>
      </c>
      <c r="I9" s="12">
        <v>77.75</v>
      </c>
      <c r="J9" s="12">
        <v>0</v>
      </c>
      <c r="K9" s="12">
        <f>SUM(G9:J9)</f>
        <v>476.39</v>
      </c>
    </row>
    <row r="10" spans="1:11" ht="45" x14ac:dyDescent="0.25">
      <c r="A10" s="13" t="s">
        <v>20</v>
      </c>
      <c r="B10" s="14" t="s">
        <v>21</v>
      </c>
      <c r="C10" s="15">
        <v>42391</v>
      </c>
      <c r="D10" s="15">
        <v>42391</v>
      </c>
      <c r="E10" s="16" t="s">
        <v>16</v>
      </c>
      <c r="F10" s="13" t="s">
        <v>23</v>
      </c>
      <c r="G10" s="17">
        <v>501.32</v>
      </c>
      <c r="H10" s="17">
        <v>0</v>
      </c>
      <c r="I10" s="17">
        <v>77.75</v>
      </c>
      <c r="J10" s="17">
        <v>0</v>
      </c>
      <c r="K10" s="17">
        <f>SUM(G10:J10)</f>
        <v>579.06999999999994</v>
      </c>
    </row>
    <row r="11" spans="1:11" ht="45" x14ac:dyDescent="0.25">
      <c r="A11" s="8" t="s">
        <v>20</v>
      </c>
      <c r="B11" s="9" t="s">
        <v>21</v>
      </c>
      <c r="C11" s="10">
        <v>42398</v>
      </c>
      <c r="D11" s="10">
        <v>42398</v>
      </c>
      <c r="E11" s="11" t="s">
        <v>16</v>
      </c>
      <c r="F11" s="8" t="s">
        <v>23</v>
      </c>
      <c r="G11" s="12">
        <v>545</v>
      </c>
      <c r="H11" s="12">
        <v>0</v>
      </c>
      <c r="I11" s="12">
        <v>33.35</v>
      </c>
      <c r="J11" s="12">
        <v>0</v>
      </c>
      <c r="K11" s="12">
        <f>SUM(G11:J11)</f>
        <v>578.35</v>
      </c>
    </row>
    <row r="12" spans="1:11" ht="45" x14ac:dyDescent="0.25">
      <c r="A12" s="13" t="s">
        <v>20</v>
      </c>
      <c r="B12" s="14" t="s">
        <v>21</v>
      </c>
      <c r="C12" s="15">
        <v>42408</v>
      </c>
      <c r="D12" s="15">
        <v>42408</v>
      </c>
      <c r="E12" s="16" t="s">
        <v>16</v>
      </c>
      <c r="F12" s="13" t="s">
        <v>23</v>
      </c>
      <c r="G12" s="17">
        <v>515.5</v>
      </c>
      <c r="H12" s="17">
        <v>0</v>
      </c>
      <c r="I12" s="17">
        <v>77.75</v>
      </c>
      <c r="J12" s="17">
        <v>0</v>
      </c>
      <c r="K12" s="17">
        <f>SUM(G12:J12)</f>
        <v>593.25</v>
      </c>
    </row>
    <row r="13" spans="1:11" ht="45" x14ac:dyDescent="0.25">
      <c r="A13" s="8" t="s">
        <v>20</v>
      </c>
      <c r="B13" s="9" t="s">
        <v>21</v>
      </c>
      <c r="C13" s="10">
        <v>42426</v>
      </c>
      <c r="D13" s="10">
        <v>42426</v>
      </c>
      <c r="E13" s="11" t="s">
        <v>16</v>
      </c>
      <c r="F13" s="8" t="s">
        <v>24</v>
      </c>
      <c r="G13" s="12">
        <v>430.01</v>
      </c>
      <c r="H13" s="12">
        <v>0</v>
      </c>
      <c r="I13" s="12">
        <v>16.55</v>
      </c>
      <c r="J13" s="12">
        <v>0</v>
      </c>
      <c r="K13" s="12">
        <f>SUM(G13:J13)</f>
        <v>446.56</v>
      </c>
    </row>
    <row r="14" spans="1:11" ht="45" x14ac:dyDescent="0.25">
      <c r="A14" s="13" t="s">
        <v>20</v>
      </c>
      <c r="B14" s="14" t="s">
        <v>21</v>
      </c>
      <c r="C14" s="15">
        <v>42433</v>
      </c>
      <c r="D14" s="15">
        <v>42433</v>
      </c>
      <c r="E14" s="16" t="s">
        <v>16</v>
      </c>
      <c r="F14" s="13" t="s">
        <v>19</v>
      </c>
      <c r="G14" s="17">
        <v>609.02</v>
      </c>
      <c r="H14" s="17">
        <v>0</v>
      </c>
      <c r="I14" s="17">
        <v>16.55</v>
      </c>
      <c r="J14" s="17">
        <v>0</v>
      </c>
      <c r="K14" s="17">
        <f>SUM(G14:J14)</f>
        <v>625.56999999999994</v>
      </c>
    </row>
    <row r="15" spans="1:11" ht="60" x14ac:dyDescent="0.25">
      <c r="A15" s="8" t="s">
        <v>25</v>
      </c>
      <c r="B15" s="9" t="s">
        <v>26</v>
      </c>
      <c r="C15" s="10">
        <v>42398</v>
      </c>
      <c r="D15" s="10">
        <v>42403</v>
      </c>
      <c r="E15" s="11" t="s">
        <v>27</v>
      </c>
      <c r="F15" s="8" t="s">
        <v>19</v>
      </c>
      <c r="G15" s="12">
        <v>1352.94</v>
      </c>
      <c r="H15" s="12">
        <v>0</v>
      </c>
      <c r="I15" s="12">
        <v>122.15</v>
      </c>
      <c r="J15" s="12">
        <v>103.8</v>
      </c>
      <c r="K15" s="12">
        <f>SUM(G15:J15)</f>
        <v>1578.89</v>
      </c>
    </row>
    <row r="16" spans="1:11" ht="60" x14ac:dyDescent="0.25">
      <c r="A16" s="13" t="s">
        <v>25</v>
      </c>
      <c r="B16" s="14" t="s">
        <v>26</v>
      </c>
      <c r="C16" s="15">
        <v>42433</v>
      </c>
      <c r="D16" s="15">
        <v>42433</v>
      </c>
      <c r="E16" s="16" t="s">
        <v>22</v>
      </c>
      <c r="F16" s="13" t="s">
        <v>23</v>
      </c>
      <c r="G16" s="17">
        <v>22.04</v>
      </c>
      <c r="H16" s="17">
        <v>0</v>
      </c>
      <c r="I16" s="17">
        <v>0</v>
      </c>
      <c r="J16" s="17">
        <v>0</v>
      </c>
      <c r="K16" s="17">
        <f>SUM(G16:J16)</f>
        <v>22.04</v>
      </c>
    </row>
    <row r="17" spans="1:11" ht="75" x14ac:dyDescent="0.25">
      <c r="A17" s="8" t="s">
        <v>28</v>
      </c>
      <c r="B17" s="9" t="s">
        <v>29</v>
      </c>
      <c r="C17" s="10">
        <v>42411</v>
      </c>
      <c r="D17" s="10">
        <v>42411</v>
      </c>
      <c r="E17" s="11" t="s">
        <v>22</v>
      </c>
      <c r="F17" s="8" t="s">
        <v>30</v>
      </c>
      <c r="G17" s="12">
        <v>63.34</v>
      </c>
      <c r="H17" s="12">
        <v>0</v>
      </c>
      <c r="I17" s="12">
        <v>0</v>
      </c>
      <c r="J17" s="12">
        <v>0</v>
      </c>
      <c r="K17" s="12">
        <f>SUM(G17:J17)</f>
        <v>63.34</v>
      </c>
    </row>
    <row r="18" spans="1:11" ht="75" x14ac:dyDescent="0.25">
      <c r="A18" s="13" t="s">
        <v>28</v>
      </c>
      <c r="B18" s="14" t="s">
        <v>29</v>
      </c>
      <c r="C18" s="15">
        <v>42423</v>
      </c>
      <c r="D18" s="15">
        <v>42423</v>
      </c>
      <c r="E18" s="16" t="s">
        <v>22</v>
      </c>
      <c r="F18" s="13" t="s">
        <v>30</v>
      </c>
      <c r="G18" s="17">
        <v>57.89</v>
      </c>
      <c r="H18" s="17">
        <v>0</v>
      </c>
      <c r="I18" s="17">
        <v>0</v>
      </c>
      <c r="J18" s="17">
        <v>0</v>
      </c>
      <c r="K18" s="17">
        <f>SUM(G18:J18)</f>
        <v>57.89</v>
      </c>
    </row>
    <row r="19" spans="1:11" ht="75" x14ac:dyDescent="0.25">
      <c r="A19" s="8" t="s">
        <v>28</v>
      </c>
      <c r="B19" s="9" t="s">
        <v>29</v>
      </c>
      <c r="C19" s="10">
        <v>42429</v>
      </c>
      <c r="D19" s="10">
        <v>42429</v>
      </c>
      <c r="E19" s="11" t="s">
        <v>22</v>
      </c>
      <c r="F19" s="8" t="s">
        <v>30</v>
      </c>
      <c r="G19" s="12">
        <v>134.4</v>
      </c>
      <c r="H19" s="12">
        <v>0</v>
      </c>
      <c r="I19" s="12">
        <v>0</v>
      </c>
      <c r="J19" s="12">
        <v>0</v>
      </c>
      <c r="K19" s="12">
        <f>SUM(G19:J19)</f>
        <v>134.4</v>
      </c>
    </row>
    <row r="20" spans="1:11" ht="75" x14ac:dyDescent="0.25">
      <c r="A20" s="13" t="s">
        <v>28</v>
      </c>
      <c r="B20" s="14" t="s">
        <v>29</v>
      </c>
      <c r="C20" s="15">
        <v>42438</v>
      </c>
      <c r="D20" s="15">
        <v>42438</v>
      </c>
      <c r="E20" s="16" t="s">
        <v>22</v>
      </c>
      <c r="F20" s="13" t="s">
        <v>30</v>
      </c>
      <c r="G20" s="17">
        <v>26.2</v>
      </c>
      <c r="H20" s="17">
        <v>0</v>
      </c>
      <c r="I20" s="17">
        <v>0</v>
      </c>
      <c r="J20" s="17">
        <v>0</v>
      </c>
      <c r="K20" s="17">
        <f>SUM(G20:J20)</f>
        <v>26.2</v>
      </c>
    </row>
    <row r="21" spans="1:11" ht="75" x14ac:dyDescent="0.25">
      <c r="A21" s="8" t="s">
        <v>28</v>
      </c>
      <c r="B21" s="9" t="s">
        <v>29</v>
      </c>
      <c r="C21" s="10">
        <v>42443</v>
      </c>
      <c r="D21" s="10">
        <v>42443</v>
      </c>
      <c r="E21" s="11" t="s">
        <v>22</v>
      </c>
      <c r="F21" s="8" t="s">
        <v>30</v>
      </c>
      <c r="G21" s="12">
        <v>49.57</v>
      </c>
      <c r="H21" s="12">
        <v>0</v>
      </c>
      <c r="I21" s="12">
        <v>0</v>
      </c>
      <c r="J21" s="12">
        <v>0</v>
      </c>
      <c r="K21" s="12">
        <f>SUM(G21:J21)</f>
        <v>49.57</v>
      </c>
    </row>
    <row r="22" spans="1:11" ht="75" x14ac:dyDescent="0.25">
      <c r="A22" s="13" t="s">
        <v>28</v>
      </c>
      <c r="B22" s="14" t="s">
        <v>29</v>
      </c>
      <c r="C22" s="15">
        <v>42451</v>
      </c>
      <c r="D22" s="15">
        <v>42451</v>
      </c>
      <c r="E22" s="16" t="s">
        <v>22</v>
      </c>
      <c r="F22" s="13" t="s">
        <v>30</v>
      </c>
      <c r="G22" s="17">
        <v>146.53</v>
      </c>
      <c r="H22" s="17">
        <v>0</v>
      </c>
      <c r="I22" s="17">
        <v>0</v>
      </c>
      <c r="J22" s="17">
        <v>0</v>
      </c>
      <c r="K22" s="17">
        <f>SUM(G22:J22)</f>
        <v>146.53</v>
      </c>
    </row>
    <row r="23" spans="1:11" ht="75" x14ac:dyDescent="0.25">
      <c r="A23" s="8" t="s">
        <v>28</v>
      </c>
      <c r="B23" s="9" t="s">
        <v>29</v>
      </c>
      <c r="C23" s="10">
        <v>42451</v>
      </c>
      <c r="D23" s="10">
        <v>42451</v>
      </c>
      <c r="E23" s="11" t="s">
        <v>22</v>
      </c>
      <c r="F23" s="8" t="s">
        <v>30</v>
      </c>
      <c r="G23" s="12">
        <v>20</v>
      </c>
      <c r="H23" s="12">
        <v>0</v>
      </c>
      <c r="I23" s="12">
        <v>0</v>
      </c>
      <c r="J23" s="12">
        <v>0</v>
      </c>
      <c r="K23" s="12">
        <f>SUM(G23:J23)</f>
        <v>20</v>
      </c>
    </row>
    <row r="24" spans="1:11" ht="45" x14ac:dyDescent="0.25">
      <c r="A24" s="13" t="s">
        <v>31</v>
      </c>
      <c r="B24" s="14" t="s">
        <v>32</v>
      </c>
      <c r="C24" s="15">
        <v>42347</v>
      </c>
      <c r="D24" s="15">
        <v>42347</v>
      </c>
      <c r="E24" s="16" t="s">
        <v>16</v>
      </c>
      <c r="F24" s="13" t="s">
        <v>33</v>
      </c>
      <c r="G24" s="17">
        <v>66.11</v>
      </c>
      <c r="H24" s="17">
        <v>0</v>
      </c>
      <c r="I24" s="17">
        <v>0</v>
      </c>
      <c r="J24" s="17">
        <v>0</v>
      </c>
      <c r="K24" s="17">
        <f>SUM(G24:J24)</f>
        <v>66.11</v>
      </c>
    </row>
    <row r="25" spans="1:11" ht="45" x14ac:dyDescent="0.25">
      <c r="A25" s="8" t="s">
        <v>31</v>
      </c>
      <c r="B25" s="9" t="s">
        <v>32</v>
      </c>
      <c r="C25" s="10">
        <v>42348</v>
      </c>
      <c r="D25" s="10">
        <v>42348</v>
      </c>
      <c r="E25" s="11" t="s">
        <v>16</v>
      </c>
      <c r="F25" s="8" t="s">
        <v>33</v>
      </c>
      <c r="G25" s="12">
        <v>74.92</v>
      </c>
      <c r="H25" s="12">
        <v>0</v>
      </c>
      <c r="I25" s="12">
        <v>0</v>
      </c>
      <c r="J25" s="12">
        <v>0</v>
      </c>
      <c r="K25" s="12">
        <f>SUM(G25:J25)</f>
        <v>74.92</v>
      </c>
    </row>
    <row r="26" spans="1:11" ht="30" x14ac:dyDescent="0.25">
      <c r="A26" s="13" t="s">
        <v>31</v>
      </c>
      <c r="B26" s="14" t="s">
        <v>32</v>
      </c>
      <c r="C26" s="15">
        <v>42373</v>
      </c>
      <c r="D26" s="15">
        <v>42373</v>
      </c>
      <c r="E26" s="16" t="s">
        <v>22</v>
      </c>
      <c r="F26" s="13" t="s">
        <v>19</v>
      </c>
      <c r="G26" s="17">
        <v>50.68</v>
      </c>
      <c r="H26" s="17">
        <v>0</v>
      </c>
      <c r="I26" s="17">
        <v>0</v>
      </c>
      <c r="J26" s="17">
        <v>0</v>
      </c>
      <c r="K26" s="17">
        <f>SUM(G26:J26)</f>
        <v>50.68</v>
      </c>
    </row>
    <row r="27" spans="1:11" ht="30" x14ac:dyDescent="0.25">
      <c r="A27" s="8" t="s">
        <v>31</v>
      </c>
      <c r="B27" s="9" t="s">
        <v>32</v>
      </c>
      <c r="C27" s="10">
        <v>42380</v>
      </c>
      <c r="D27" s="10">
        <v>42384</v>
      </c>
      <c r="E27" s="11" t="s">
        <v>16</v>
      </c>
      <c r="F27" s="8" t="s">
        <v>17</v>
      </c>
      <c r="G27" s="12">
        <v>310.14</v>
      </c>
      <c r="H27" s="12">
        <v>0</v>
      </c>
      <c r="I27" s="12">
        <v>0</v>
      </c>
      <c r="J27" s="12">
        <v>0</v>
      </c>
      <c r="K27" s="12">
        <f>SUM(G27:J27)</f>
        <v>310.14</v>
      </c>
    </row>
    <row r="28" spans="1:11" ht="30" x14ac:dyDescent="0.25">
      <c r="A28" s="13" t="s">
        <v>31</v>
      </c>
      <c r="B28" s="14" t="s">
        <v>32</v>
      </c>
      <c r="C28" s="15">
        <v>42426</v>
      </c>
      <c r="D28" s="15">
        <v>42426</v>
      </c>
      <c r="E28" s="16" t="s">
        <v>16</v>
      </c>
      <c r="F28" s="13" t="s">
        <v>17</v>
      </c>
      <c r="G28" s="17">
        <v>32.200000000000003</v>
      </c>
      <c r="H28" s="17">
        <v>0</v>
      </c>
      <c r="I28" s="17">
        <v>0</v>
      </c>
      <c r="J28" s="17">
        <v>0</v>
      </c>
      <c r="K28" s="17">
        <f>SUM(G28:J28)</f>
        <v>32.200000000000003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28" xr:uid="{4205B24D-D2E2-46DA-B7B3-6559F092AC2A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3ABA6-C049-46F3-B651-FE86E5807095}">
  <dimension ref="A1:H10"/>
  <sheetViews>
    <sheetView workbookViewId="0">
      <selection activeCell="A11" sqref="A11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</cols>
  <sheetData>
    <row r="1" spans="1:8" x14ac:dyDescent="0.25">
      <c r="A1" s="1" t="s">
        <v>34</v>
      </c>
      <c r="B1" s="1" t="s">
        <v>1</v>
      </c>
      <c r="C1" s="18" t="s">
        <v>35</v>
      </c>
      <c r="D1" s="3" t="s">
        <v>36</v>
      </c>
      <c r="E1" s="3" t="s">
        <v>5</v>
      </c>
      <c r="F1" s="3" t="s">
        <v>37</v>
      </c>
      <c r="G1" s="4"/>
      <c r="H1" s="3" t="s">
        <v>7</v>
      </c>
    </row>
    <row r="2" spans="1:8" x14ac:dyDescent="0.25">
      <c r="A2" s="5"/>
      <c r="B2" s="5"/>
      <c r="C2" s="3"/>
      <c r="D2" s="3"/>
      <c r="E2" s="3"/>
      <c r="F2" s="7" t="s">
        <v>38</v>
      </c>
      <c r="G2" s="7" t="s">
        <v>39</v>
      </c>
      <c r="H2" s="3"/>
    </row>
    <row r="3" spans="1:8" ht="30" x14ac:dyDescent="0.25">
      <c r="A3" s="8" t="s">
        <v>20</v>
      </c>
      <c r="B3" s="8" t="s">
        <v>21</v>
      </c>
      <c r="C3" s="10">
        <v>42381</v>
      </c>
      <c r="D3" s="11" t="s">
        <v>22</v>
      </c>
      <c r="E3" s="8" t="s">
        <v>23</v>
      </c>
      <c r="F3" s="19">
        <v>3</v>
      </c>
      <c r="G3" s="19">
        <v>4</v>
      </c>
      <c r="H3" s="12">
        <v>32</v>
      </c>
    </row>
    <row r="4" spans="1:8" ht="30" x14ac:dyDescent="0.25">
      <c r="A4" s="13" t="s">
        <v>20</v>
      </c>
      <c r="B4" s="13" t="s">
        <v>21</v>
      </c>
      <c r="C4" s="15">
        <v>42398</v>
      </c>
      <c r="D4" s="16" t="s">
        <v>16</v>
      </c>
      <c r="E4" s="13" t="s">
        <v>23</v>
      </c>
      <c r="F4" s="20">
        <v>4</v>
      </c>
      <c r="G4" s="20">
        <v>16</v>
      </c>
      <c r="H4" s="17">
        <v>254.25</v>
      </c>
    </row>
    <row r="5" spans="1:8" ht="30" x14ac:dyDescent="0.25">
      <c r="A5" s="8" t="s">
        <v>20</v>
      </c>
      <c r="B5" s="8" t="s">
        <v>21</v>
      </c>
      <c r="C5" s="10">
        <v>42422</v>
      </c>
      <c r="D5" s="11" t="s">
        <v>22</v>
      </c>
      <c r="E5" s="8" t="s">
        <v>23</v>
      </c>
      <c r="F5" s="19">
        <v>5</v>
      </c>
      <c r="G5" s="19">
        <v>7</v>
      </c>
      <c r="H5" s="12">
        <v>163.29</v>
      </c>
    </row>
    <row r="6" spans="1:8" ht="45" x14ac:dyDescent="0.25">
      <c r="A6" s="13" t="s">
        <v>25</v>
      </c>
      <c r="B6" s="13" t="s">
        <v>26</v>
      </c>
      <c r="C6" s="15">
        <v>42383</v>
      </c>
      <c r="D6" s="16" t="s">
        <v>22</v>
      </c>
      <c r="E6" s="13" t="s">
        <v>23</v>
      </c>
      <c r="F6" s="20">
        <v>2</v>
      </c>
      <c r="G6" s="20">
        <v>1</v>
      </c>
      <c r="H6" s="17">
        <v>96.49</v>
      </c>
    </row>
    <row r="7" spans="1:8" ht="45" x14ac:dyDescent="0.25">
      <c r="A7" s="8" t="s">
        <v>25</v>
      </c>
      <c r="B7" s="8" t="s">
        <v>26</v>
      </c>
      <c r="C7" s="10">
        <v>42398</v>
      </c>
      <c r="D7" s="11" t="s">
        <v>22</v>
      </c>
      <c r="E7" s="8" t="s">
        <v>19</v>
      </c>
      <c r="F7" s="19">
        <v>8</v>
      </c>
      <c r="G7" s="19">
        <v>0</v>
      </c>
      <c r="H7" s="12">
        <v>180.42</v>
      </c>
    </row>
    <row r="8" spans="1:8" ht="45" x14ac:dyDescent="0.25">
      <c r="A8" s="13" t="s">
        <v>25</v>
      </c>
      <c r="B8" s="13" t="s">
        <v>26</v>
      </c>
      <c r="C8" s="15">
        <v>42424</v>
      </c>
      <c r="D8" s="16" t="s">
        <v>22</v>
      </c>
      <c r="E8" s="13" t="s">
        <v>19</v>
      </c>
      <c r="F8" s="20">
        <v>6</v>
      </c>
      <c r="G8" s="20">
        <v>0</v>
      </c>
      <c r="H8" s="17">
        <v>209.23</v>
      </c>
    </row>
    <row r="9" spans="1:8" ht="45" x14ac:dyDescent="0.25">
      <c r="A9" s="8" t="s">
        <v>25</v>
      </c>
      <c r="B9" s="8" t="s">
        <v>26</v>
      </c>
      <c r="C9" s="10">
        <v>42433</v>
      </c>
      <c r="D9" s="11" t="s">
        <v>22</v>
      </c>
      <c r="E9" s="8" t="s">
        <v>23</v>
      </c>
      <c r="F9" s="19">
        <v>1</v>
      </c>
      <c r="G9" s="19">
        <v>1</v>
      </c>
      <c r="H9" s="12">
        <v>47.55</v>
      </c>
    </row>
    <row r="10" spans="1:8" ht="30" x14ac:dyDescent="0.25">
      <c r="A10" s="13" t="s">
        <v>31</v>
      </c>
      <c r="B10" s="13" t="s">
        <v>32</v>
      </c>
      <c r="C10" s="15">
        <v>42409</v>
      </c>
      <c r="D10" s="16" t="s">
        <v>22</v>
      </c>
      <c r="E10" s="13" t="s">
        <v>19</v>
      </c>
      <c r="F10" s="20">
        <v>50</v>
      </c>
      <c r="G10" s="20">
        <v>0</v>
      </c>
      <c r="H10" s="17">
        <v>119.01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10" xr:uid="{8795B44F-186D-414F-B13D-7731F843375F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A833E04-ED91-4C84-AFF8-B283A2186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6C132C-0927-4C00-96D3-B6B8170B94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F2C392-C215-448F-9DFF-006CEE826CA0}">
  <ds:schemaRefs>
    <ds:schemaRef ds:uri="http://purl.org/dc/dcmitype/"/>
    <ds:schemaRef ds:uri="http://schemas.microsoft.com/sharepoint/v3"/>
    <ds:schemaRef ds:uri="a061aada-6d74-45d8-ad5a-5729b18bda97"/>
    <ds:schemaRef ds:uri="http://schemas.microsoft.com/office/2006/documentManagement/types"/>
    <ds:schemaRef ds:uri="2a7ed111-e777-4799-b396-8397ccedd8ae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T1-2016 Déplacement</vt:lpstr>
      <vt:lpstr>T1-2016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2022-05-04T14:05:59Z</dcterms:created>
  <dcterms:modified xsi:type="dcterms:W3CDTF">2022-05-04T14:06:47Z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