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5/"/>
    </mc:Choice>
  </mc:AlternateContent>
  <xr:revisionPtr revIDLastSave="0" documentId="8_{20E293AF-7222-465E-858F-A17E877DC88D}" xr6:coauthVersionLast="47" xr6:coauthVersionMax="47" xr10:uidLastSave="{00000000-0000-0000-0000-000000000000}"/>
  <bookViews>
    <workbookView xWindow="22620" yWindow="-3960" windowWidth="20160" windowHeight="15090" activeTab="1" xr2:uid="{234710E0-BFE0-44A0-8915-01E768B16F66}"/>
  </bookViews>
  <sheets>
    <sheet name="Q2-2015 Travel" sheetId="1" r:id="rId1"/>
    <sheet name="Q2-2015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6" i="1" l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<sst xmlns="http://schemas.openxmlformats.org/spreadsheetml/2006/main" count="459" uniqueCount="70">
  <si>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</si>
  <si>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</si>
  <si>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</si>
  <si>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</si>
  <si>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</si>
  <si>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</si>
  <si>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</si>
  <si>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</si>
  <si>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</si>
  <si>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</si>
  <si>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</si>
  <si>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</si>
  <si>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</si>
  <si>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</si>
  <si>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01-President &amp; CEO</t>
  </si>
  <si>
    <t>Evan Siddall</t>
  </si>
  <si>
    <t>Toronto, ON</t>
  </si>
  <si>
    <t>Attendance at Board of Directors Meeting</t>
  </si>
  <si>
    <t>London, UK</t>
  </si>
  <si>
    <t>Operational Activity (External), Business Development (External)</t>
  </si>
  <si>
    <t>Montréal, QC; Ottawa, ON</t>
  </si>
  <si>
    <t>Operational Activity (Internal), Operational Activity (External)</t>
  </si>
  <si>
    <t>Ottawa, ON</t>
  </si>
  <si>
    <t>Operational Activity (Internal)</t>
  </si>
  <si>
    <t>Business Development (External)</t>
  </si>
  <si>
    <t>Winnipeg</t>
  </si>
  <si>
    <t>Operational Activity (External)</t>
  </si>
  <si>
    <t>Montréal, QC; Ottawa, ON; Toronto, ON</t>
  </si>
  <si>
    <t>Operational Activity (Internal), Business Development (External)</t>
  </si>
  <si>
    <t>Washington, DC</t>
  </si>
  <si>
    <t>Training &amp; Conferences</t>
  </si>
  <si>
    <t>Montréal, QC</t>
  </si>
  <si>
    <t>Montréal, QC; Toronto, ON</t>
  </si>
  <si>
    <t>02-Senior Vice-President, Insurance</t>
  </si>
  <si>
    <t>Steven Mennill</t>
  </si>
  <si>
    <t>Operational Activity (Internal), Operational Activity (External), Attendance at Board of Directors Meeting</t>
  </si>
  <si>
    <t>Calgary, AB; Toronto, ON; Winnipeg</t>
  </si>
  <si>
    <t>03-Senior Vice-President, Capital Markets</t>
  </si>
  <si>
    <t>Wojciech Zielonka</t>
  </si>
  <si>
    <t>General Corporate Representation (External), Training &amp; Conferences</t>
  </si>
  <si>
    <t>Operational Activity (External), General Corporate Representation (External)</t>
  </si>
  <si>
    <t>04-Senior Vice-President, Regional Operations and Assisted Housing</t>
  </si>
  <si>
    <t>Charles MacArthur</t>
  </si>
  <si>
    <t>05-Senior Vice-President, Corporate Development, Policy and Research</t>
  </si>
  <si>
    <t>Debra Darke</t>
  </si>
  <si>
    <t>General Corporate Representation (External)</t>
  </si>
  <si>
    <t>06-Chief Financial Officer</t>
  </si>
  <si>
    <t>Brian Naish</t>
  </si>
  <si>
    <t>Halifax, NS</t>
  </si>
  <si>
    <t>Operational Activity (External), Attendance at Board of Directors Meeting</t>
  </si>
  <si>
    <t>Attendance at Board of Directors Meeting (Paid in Advance)</t>
  </si>
  <si>
    <t>07-Chief Risk Officer</t>
  </si>
  <si>
    <t>Pierre Serré</t>
  </si>
  <si>
    <t>Operational Activity (External), General Corporate Representation (External), Attendance at Board of Directors Meeting</t>
  </si>
  <si>
    <t>08-Senior Vice-President, Human Resources</t>
  </si>
  <si>
    <t>Kathryn Howard: Position vacated from May   2015</t>
  </si>
  <si>
    <t>09-Senior Vice-President, General Counsel and Corporate Secretary</t>
  </si>
  <si>
    <t>Sébastien Gignac</t>
  </si>
  <si>
    <t>11-Senior Vice-President, Human Resources</t>
  </si>
  <si>
    <t>Marie-Claude Tremblay</t>
  </si>
  <si>
    <t>Niagara-on-the-Lake, ON</t>
  </si>
  <si>
    <t>Cambridge, ON</t>
  </si>
  <si>
    <t>Winnipeg, MB</t>
  </si>
  <si>
    <t>Wakefield, QC;
Charlottetown, PEI</t>
  </si>
  <si>
    <t>Iqaluit, NVT</t>
  </si>
  <si>
    <t>Wakefield, QC</t>
  </si>
  <si>
    <t>Date
(yyyy-mmm-dd)</t>
  </si>
  <si>
    <t>Number of Attendees</t>
  </si>
  <si>
    <t>Internal</t>
  </si>
  <si>
    <t>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</si>
</sst>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49211-53BD-418E-AB79-E111B92DA713}">
  <dimension ref="A1:K96"/>
  <sheetViews>
    <sheetView workbookViewId="0">
      <selection activeCell="E93" sqref="E93"/>
    </sheetView>
  </sheetViews>
  <sheetFormatPr defaultRowHeight="15" x14ac:dyDescent="0.25"/>
  <cols>
    <col min="1" max="1" width="21.140625" customWidth="1"/>
    <col min="2" max="2" width="18.85546875" customWidth="1"/>
    <col min="3" max="4" width="10.42578125" bestFit="1" customWidth="1"/>
    <col min="5" max="5" width="19.42578125" customWidth="1"/>
    <col min="6" max="6" width="23.42578125" customWidth="1"/>
    <col min="7" max="7" width="14.140625" bestFit="1" customWidth="1"/>
    <col min="8" max="8" width="15.5703125" bestFit="1" customWidth="1"/>
    <col min="9" max="9" width="7.8554687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42089</v>
      </c>
      <c r="D3" s="10">
        <v>42090</v>
      </c>
      <c r="E3" s="11" t="s">
        <v>16</v>
      </c>
      <c r="F3" s="8" t="s">
        <v>17</v>
      </c>
      <c r="G3" s="12">
        <v>118</v>
      </c>
      <c r="H3" s="12">
        <v>0</v>
      </c>
      <c r="I3" s="12">
        <v>0</v>
      </c>
      <c r="J3" s="12">
        <v>0</v>
      </c>
      <c r="K3" s="12">
        <f>SUM(G3:J3)</f>
        <v>118</v>
      </c>
    </row>
    <row r="4" spans="1:11" ht="60" x14ac:dyDescent="0.25">
      <c r="A4" s="13" t="s">
        <v>14</v>
      </c>
      <c r="B4" s="14" t="s">
        <v>15</v>
      </c>
      <c r="C4" s="15">
        <v>42089</v>
      </c>
      <c r="D4" s="15">
        <v>42114</v>
      </c>
      <c r="E4" s="16" t="s">
        <v>18</v>
      </c>
      <c r="F4" s="13" t="s">
        <v>19</v>
      </c>
      <c r="G4" s="17">
        <v>204.97</v>
      </c>
      <c r="H4" s="17">
        <v>1337.55</v>
      </c>
      <c r="I4" s="17">
        <v>304.73</v>
      </c>
      <c r="J4" s="17">
        <v>255.25</v>
      </c>
      <c r="K4" s="17">
        <f>SUM(G4:J4)</f>
        <v>2102.5</v>
      </c>
    </row>
    <row r="5" spans="1:11" ht="60" x14ac:dyDescent="0.25">
      <c r="A5" s="8" t="s">
        <v>14</v>
      </c>
      <c r="B5" s="9" t="s">
        <v>15</v>
      </c>
      <c r="C5" s="10">
        <v>42115</v>
      </c>
      <c r="D5" s="10">
        <v>42117</v>
      </c>
      <c r="E5" s="11" t="s">
        <v>20</v>
      </c>
      <c r="F5" s="8" t="s">
        <v>21</v>
      </c>
      <c r="G5" s="12">
        <v>528.84</v>
      </c>
      <c r="H5" s="12">
        <v>0</v>
      </c>
      <c r="I5" s="12">
        <v>0</v>
      </c>
      <c r="J5" s="12">
        <v>0</v>
      </c>
      <c r="K5" s="12">
        <f>SUM(G5:J5)</f>
        <v>528.84</v>
      </c>
    </row>
    <row r="6" spans="1:11" ht="60" x14ac:dyDescent="0.25">
      <c r="A6" s="13" t="s">
        <v>14</v>
      </c>
      <c r="B6" s="14" t="s">
        <v>15</v>
      </c>
      <c r="C6" s="15">
        <v>42115</v>
      </c>
      <c r="D6" s="15">
        <v>42117</v>
      </c>
      <c r="E6" s="16" t="s">
        <v>20</v>
      </c>
      <c r="F6" s="13" t="s">
        <v>21</v>
      </c>
      <c r="G6" s="17">
        <v>298</v>
      </c>
      <c r="H6" s="17">
        <v>0</v>
      </c>
      <c r="I6" s="17">
        <v>0</v>
      </c>
      <c r="J6" s="17">
        <v>0</v>
      </c>
      <c r="K6" s="17">
        <f>SUM(G6:J6)</f>
        <v>298</v>
      </c>
    </row>
    <row r="7" spans="1:11" ht="30" x14ac:dyDescent="0.25">
      <c r="A7" s="8" t="s">
        <v>14</v>
      </c>
      <c r="B7" s="9" t="s">
        <v>15</v>
      </c>
      <c r="C7" s="10">
        <v>42121</v>
      </c>
      <c r="D7" s="10">
        <v>42121</v>
      </c>
      <c r="E7" s="11" t="s">
        <v>22</v>
      </c>
      <c r="F7" s="8" t="s">
        <v>23</v>
      </c>
      <c r="G7" s="12">
        <v>264.42</v>
      </c>
      <c r="H7" s="12">
        <v>0</v>
      </c>
      <c r="I7" s="12">
        <v>0</v>
      </c>
      <c r="J7" s="12">
        <v>0</v>
      </c>
      <c r="K7" s="12">
        <f>SUM(G7:J7)</f>
        <v>264.42</v>
      </c>
    </row>
    <row r="8" spans="1:11" ht="45" x14ac:dyDescent="0.25">
      <c r="A8" s="13" t="s">
        <v>14</v>
      </c>
      <c r="B8" s="14" t="s">
        <v>15</v>
      </c>
      <c r="C8" s="15">
        <v>42121</v>
      </c>
      <c r="D8" s="15">
        <v>42122</v>
      </c>
      <c r="E8" s="16" t="s">
        <v>16</v>
      </c>
      <c r="F8" s="13" t="s">
        <v>24</v>
      </c>
      <c r="G8" s="17">
        <v>143</v>
      </c>
      <c r="H8" s="17">
        <v>0</v>
      </c>
      <c r="I8" s="17">
        <v>0</v>
      </c>
      <c r="J8" s="17">
        <v>0</v>
      </c>
      <c r="K8" s="17">
        <f>SUM(G8:J8)</f>
        <v>143</v>
      </c>
    </row>
    <row r="9" spans="1:11" ht="30" x14ac:dyDescent="0.25">
      <c r="A9" s="8" t="s">
        <v>14</v>
      </c>
      <c r="B9" s="9" t="s">
        <v>15</v>
      </c>
      <c r="C9" s="10">
        <v>42122</v>
      </c>
      <c r="D9" s="10">
        <v>42123</v>
      </c>
      <c r="E9" s="11" t="s">
        <v>25</v>
      </c>
      <c r="F9" s="8" t="s">
        <v>26</v>
      </c>
      <c r="G9" s="12">
        <v>767.3</v>
      </c>
      <c r="H9" s="12">
        <v>211.67</v>
      </c>
      <c r="I9" s="12">
        <v>85.6</v>
      </c>
      <c r="J9" s="12">
        <v>34.6</v>
      </c>
      <c r="K9" s="12">
        <f>SUM(G9:J9)</f>
        <v>1099.1699999999998</v>
      </c>
    </row>
    <row r="10" spans="1:11" ht="60" x14ac:dyDescent="0.25">
      <c r="A10" s="13" t="s">
        <v>14</v>
      </c>
      <c r="B10" s="14" t="s">
        <v>15</v>
      </c>
      <c r="C10" s="15">
        <v>42124</v>
      </c>
      <c r="D10" s="15">
        <v>42124</v>
      </c>
      <c r="E10" s="16" t="s">
        <v>27</v>
      </c>
      <c r="F10" s="13" t="s">
        <v>21</v>
      </c>
      <c r="G10" s="17">
        <v>787.41</v>
      </c>
      <c r="H10" s="17">
        <v>0</v>
      </c>
      <c r="I10" s="17">
        <v>0</v>
      </c>
      <c r="J10" s="17">
        <v>0</v>
      </c>
      <c r="K10" s="17">
        <f>SUM(G10:J10)</f>
        <v>787.41</v>
      </c>
    </row>
    <row r="11" spans="1:11" ht="60" x14ac:dyDescent="0.25">
      <c r="A11" s="8" t="s">
        <v>14</v>
      </c>
      <c r="B11" s="9" t="s">
        <v>15</v>
      </c>
      <c r="C11" s="10">
        <v>42132</v>
      </c>
      <c r="D11" s="10">
        <v>42135</v>
      </c>
      <c r="E11" s="11" t="s">
        <v>16</v>
      </c>
      <c r="F11" s="8" t="s">
        <v>28</v>
      </c>
      <c r="G11" s="12">
        <v>528.84</v>
      </c>
      <c r="H11" s="12">
        <v>0</v>
      </c>
      <c r="I11" s="12">
        <v>0</v>
      </c>
      <c r="J11" s="12">
        <v>0</v>
      </c>
      <c r="K11" s="12">
        <f>SUM(G11:J11)</f>
        <v>528.84</v>
      </c>
    </row>
    <row r="12" spans="1:11" ht="45" x14ac:dyDescent="0.25">
      <c r="A12" s="13" t="s">
        <v>14</v>
      </c>
      <c r="B12" s="14" t="s">
        <v>15</v>
      </c>
      <c r="C12" s="15">
        <v>42138</v>
      </c>
      <c r="D12" s="15">
        <v>42138</v>
      </c>
      <c r="E12" s="16" t="s">
        <v>22</v>
      </c>
      <c r="F12" s="13" t="s">
        <v>24</v>
      </c>
      <c r="G12" s="17">
        <v>8.25</v>
      </c>
      <c r="H12" s="17">
        <v>0</v>
      </c>
      <c r="I12" s="17">
        <v>0</v>
      </c>
      <c r="J12" s="17">
        <v>0</v>
      </c>
      <c r="K12" s="17">
        <f>SUM(G12:J12)</f>
        <v>8.25</v>
      </c>
    </row>
    <row r="13" spans="1:11" ht="30" x14ac:dyDescent="0.25">
      <c r="A13" s="8" t="s">
        <v>14</v>
      </c>
      <c r="B13" s="9" t="s">
        <v>15</v>
      </c>
      <c r="C13" s="10">
        <v>42143</v>
      </c>
      <c r="D13" s="10">
        <v>42143</v>
      </c>
      <c r="E13" s="11" t="s">
        <v>29</v>
      </c>
      <c r="F13" s="8" t="s">
        <v>30</v>
      </c>
      <c r="G13" s="12">
        <v>499.62</v>
      </c>
      <c r="H13" s="12">
        <v>0</v>
      </c>
      <c r="I13" s="12">
        <v>71.92</v>
      </c>
      <c r="J13" s="12">
        <v>0</v>
      </c>
      <c r="K13" s="12">
        <f>SUM(G13:J13)</f>
        <v>571.54</v>
      </c>
    </row>
    <row r="14" spans="1:11" ht="30" x14ac:dyDescent="0.25">
      <c r="A14" s="13" t="s">
        <v>14</v>
      </c>
      <c r="B14" s="14" t="s">
        <v>15</v>
      </c>
      <c r="C14" s="15">
        <v>42145</v>
      </c>
      <c r="D14" s="15">
        <v>42145</v>
      </c>
      <c r="E14" s="16" t="s">
        <v>16</v>
      </c>
      <c r="F14" s="13" t="s">
        <v>26</v>
      </c>
      <c r="G14" s="17">
        <v>264.42</v>
      </c>
      <c r="H14" s="17">
        <v>0</v>
      </c>
      <c r="I14" s="17">
        <v>0</v>
      </c>
      <c r="J14" s="17">
        <v>0</v>
      </c>
      <c r="K14" s="17">
        <f>SUM(G14:J14)</f>
        <v>264.42</v>
      </c>
    </row>
    <row r="15" spans="1:11" ht="60" x14ac:dyDescent="0.25">
      <c r="A15" s="8" t="s">
        <v>14</v>
      </c>
      <c r="B15" s="9" t="s">
        <v>15</v>
      </c>
      <c r="C15" s="10">
        <v>42145</v>
      </c>
      <c r="D15" s="10">
        <v>42146</v>
      </c>
      <c r="E15" s="11" t="s">
        <v>16</v>
      </c>
      <c r="F15" s="8" t="s">
        <v>19</v>
      </c>
      <c r="G15" s="12">
        <v>30</v>
      </c>
      <c r="H15" s="12">
        <v>230.85</v>
      </c>
      <c r="I15" s="12">
        <v>58.8</v>
      </c>
      <c r="J15" s="12">
        <v>34.6</v>
      </c>
      <c r="K15" s="12">
        <f>SUM(G15:J15)</f>
        <v>354.25000000000006</v>
      </c>
    </row>
    <row r="16" spans="1:11" ht="30" x14ac:dyDescent="0.25">
      <c r="A16" s="13" t="s">
        <v>14</v>
      </c>
      <c r="B16" s="14" t="s">
        <v>15</v>
      </c>
      <c r="C16" s="15">
        <v>42150</v>
      </c>
      <c r="D16" s="15">
        <v>42152</v>
      </c>
      <c r="E16" s="16" t="s">
        <v>31</v>
      </c>
      <c r="F16" s="13" t="s">
        <v>17</v>
      </c>
      <c r="G16" s="17">
        <v>0</v>
      </c>
      <c r="H16" s="17">
        <v>535.51</v>
      </c>
      <c r="I16" s="17">
        <v>0</v>
      </c>
      <c r="J16" s="17">
        <v>0</v>
      </c>
      <c r="K16" s="17">
        <f>SUM(G16:J16)</f>
        <v>535.51</v>
      </c>
    </row>
    <row r="17" spans="1:11" ht="30" x14ac:dyDescent="0.25">
      <c r="A17" s="8" t="s">
        <v>14</v>
      </c>
      <c r="B17" s="9" t="s">
        <v>15</v>
      </c>
      <c r="C17" s="10">
        <v>42150</v>
      </c>
      <c r="D17" s="10">
        <v>42152</v>
      </c>
      <c r="E17" s="11" t="s">
        <v>32</v>
      </c>
      <c r="F17" s="8" t="s">
        <v>17</v>
      </c>
      <c r="G17" s="12">
        <v>528.84</v>
      </c>
      <c r="H17" s="12">
        <v>0</v>
      </c>
      <c r="I17" s="12">
        <v>0</v>
      </c>
      <c r="J17" s="12">
        <v>0</v>
      </c>
      <c r="K17" s="12">
        <f>SUM(G17:J17)</f>
        <v>528.84</v>
      </c>
    </row>
    <row r="18" spans="1:11" ht="30" x14ac:dyDescent="0.25">
      <c r="A18" s="13" t="s">
        <v>14</v>
      </c>
      <c r="B18" s="14" t="s">
        <v>15</v>
      </c>
      <c r="C18" s="15">
        <v>42150</v>
      </c>
      <c r="D18" s="15">
        <v>42152</v>
      </c>
      <c r="E18" s="16" t="s">
        <v>31</v>
      </c>
      <c r="F18" s="13" t="s">
        <v>17</v>
      </c>
      <c r="G18" s="17">
        <v>64.900000000000006</v>
      </c>
      <c r="H18" s="17">
        <v>0</v>
      </c>
      <c r="I18" s="17">
        <v>16</v>
      </c>
      <c r="J18" s="17">
        <v>34.6</v>
      </c>
      <c r="K18" s="17">
        <f>SUM(G18:J18)</f>
        <v>115.5</v>
      </c>
    </row>
    <row r="19" spans="1:11" ht="30" x14ac:dyDescent="0.25">
      <c r="A19" s="8" t="s">
        <v>14</v>
      </c>
      <c r="B19" s="9" t="s">
        <v>15</v>
      </c>
      <c r="C19" s="10">
        <v>42156</v>
      </c>
      <c r="D19" s="10">
        <v>42156</v>
      </c>
      <c r="E19" s="11" t="s">
        <v>22</v>
      </c>
      <c r="F19" s="8" t="s">
        <v>26</v>
      </c>
      <c r="G19" s="12">
        <v>264.42</v>
      </c>
      <c r="H19" s="12">
        <v>0</v>
      </c>
      <c r="I19" s="12">
        <v>0</v>
      </c>
      <c r="J19" s="12">
        <v>0</v>
      </c>
      <c r="K19" s="12">
        <f>SUM(G19:J19)</f>
        <v>264.42</v>
      </c>
    </row>
    <row r="20" spans="1:11" ht="30" x14ac:dyDescent="0.25">
      <c r="A20" s="13" t="s">
        <v>14</v>
      </c>
      <c r="B20" s="14" t="s">
        <v>15</v>
      </c>
      <c r="C20" s="15">
        <v>42159</v>
      </c>
      <c r="D20" s="15">
        <v>42160</v>
      </c>
      <c r="E20" s="16" t="s">
        <v>16</v>
      </c>
      <c r="F20" s="13" t="s">
        <v>26</v>
      </c>
      <c r="G20" s="17">
        <v>528.84</v>
      </c>
      <c r="H20" s="17">
        <v>0</v>
      </c>
      <c r="I20" s="17">
        <v>0</v>
      </c>
      <c r="J20" s="17">
        <v>0</v>
      </c>
      <c r="K20" s="17">
        <f>SUM(G20:J20)</f>
        <v>528.84</v>
      </c>
    </row>
    <row r="21" spans="1:11" ht="45" x14ac:dyDescent="0.25">
      <c r="A21" s="8" t="s">
        <v>14</v>
      </c>
      <c r="B21" s="9" t="s">
        <v>15</v>
      </c>
      <c r="C21" s="10">
        <v>42159</v>
      </c>
      <c r="D21" s="10">
        <v>42160</v>
      </c>
      <c r="E21" s="11" t="s">
        <v>16</v>
      </c>
      <c r="F21" s="8" t="s">
        <v>24</v>
      </c>
      <c r="G21" s="12">
        <v>0</v>
      </c>
      <c r="H21" s="12">
        <v>226</v>
      </c>
      <c r="I21" s="12">
        <v>16</v>
      </c>
      <c r="J21" s="12">
        <v>34.6</v>
      </c>
      <c r="K21" s="12">
        <f>SUM(G21:J21)</f>
        <v>276.60000000000002</v>
      </c>
    </row>
    <row r="22" spans="1:11" ht="30" x14ac:dyDescent="0.25">
      <c r="A22" s="13" t="s">
        <v>14</v>
      </c>
      <c r="B22" s="14" t="s">
        <v>15</v>
      </c>
      <c r="C22" s="15">
        <v>42170</v>
      </c>
      <c r="D22" s="15">
        <v>42174</v>
      </c>
      <c r="E22" s="16" t="s">
        <v>22</v>
      </c>
      <c r="F22" s="13" t="s">
        <v>23</v>
      </c>
      <c r="G22" s="17">
        <v>528.84</v>
      </c>
      <c r="H22" s="17">
        <v>0</v>
      </c>
      <c r="I22" s="17">
        <v>0</v>
      </c>
      <c r="J22" s="17">
        <v>0</v>
      </c>
      <c r="K22" s="17">
        <f>SUM(G22:J22)</f>
        <v>528.84</v>
      </c>
    </row>
    <row r="23" spans="1:11" ht="90" x14ac:dyDescent="0.25">
      <c r="A23" s="8" t="s">
        <v>33</v>
      </c>
      <c r="B23" s="9" t="s">
        <v>34</v>
      </c>
      <c r="C23" s="10">
        <v>42088</v>
      </c>
      <c r="D23" s="10">
        <v>42090</v>
      </c>
      <c r="E23" s="11" t="s">
        <v>16</v>
      </c>
      <c r="F23" s="8" t="s">
        <v>35</v>
      </c>
      <c r="G23" s="12">
        <v>801.15</v>
      </c>
      <c r="H23" s="12">
        <v>533.64</v>
      </c>
      <c r="I23" s="12">
        <v>142.35</v>
      </c>
      <c r="J23" s="12">
        <v>51.9</v>
      </c>
      <c r="K23" s="12">
        <f>SUM(G23:J23)</f>
        <v>1529.04</v>
      </c>
    </row>
    <row r="24" spans="1:11" ht="60" x14ac:dyDescent="0.25">
      <c r="A24" s="13" t="s">
        <v>33</v>
      </c>
      <c r="B24" s="14" t="s">
        <v>34</v>
      </c>
      <c r="C24" s="15">
        <v>42109</v>
      </c>
      <c r="D24" s="15">
        <v>42110</v>
      </c>
      <c r="E24" s="16" t="s">
        <v>16</v>
      </c>
      <c r="F24" s="13" t="s">
        <v>19</v>
      </c>
      <c r="G24" s="17">
        <v>548.66</v>
      </c>
      <c r="H24" s="17">
        <v>277.26</v>
      </c>
      <c r="I24" s="17">
        <v>91.4</v>
      </c>
      <c r="J24" s="17">
        <v>34.6</v>
      </c>
      <c r="K24" s="17">
        <f>SUM(G24:J24)</f>
        <v>951.92</v>
      </c>
    </row>
    <row r="25" spans="1:11" ht="45" x14ac:dyDescent="0.25">
      <c r="A25" s="8" t="s">
        <v>33</v>
      </c>
      <c r="B25" s="9" t="s">
        <v>34</v>
      </c>
      <c r="C25" s="10">
        <v>42138</v>
      </c>
      <c r="D25" s="10">
        <v>42138</v>
      </c>
      <c r="E25" s="11" t="s">
        <v>16</v>
      </c>
      <c r="F25" s="8" t="s">
        <v>24</v>
      </c>
      <c r="G25" s="12">
        <v>580.87</v>
      </c>
      <c r="H25" s="12">
        <v>0</v>
      </c>
      <c r="I25" s="12">
        <v>32.6</v>
      </c>
      <c r="J25" s="12">
        <v>0</v>
      </c>
      <c r="K25" s="12">
        <f>SUM(G25:J25)</f>
        <v>613.47</v>
      </c>
    </row>
    <row r="26" spans="1:11" ht="45" x14ac:dyDescent="0.25">
      <c r="A26" s="13" t="s">
        <v>33</v>
      </c>
      <c r="B26" s="14" t="s">
        <v>34</v>
      </c>
      <c r="C26" s="15">
        <v>42146</v>
      </c>
      <c r="D26" s="15">
        <v>42146</v>
      </c>
      <c r="E26" s="16" t="s">
        <v>16</v>
      </c>
      <c r="F26" s="13" t="s">
        <v>24</v>
      </c>
      <c r="G26" s="17">
        <v>1007.29</v>
      </c>
      <c r="H26" s="17">
        <v>0</v>
      </c>
      <c r="I26" s="17">
        <v>32.6</v>
      </c>
      <c r="J26" s="17">
        <v>0</v>
      </c>
      <c r="K26" s="17">
        <f>SUM(G26:J26)</f>
        <v>1039.8899999999999</v>
      </c>
    </row>
    <row r="27" spans="1:11" ht="45" x14ac:dyDescent="0.25">
      <c r="A27" s="8" t="s">
        <v>33</v>
      </c>
      <c r="B27" s="9" t="s">
        <v>34</v>
      </c>
      <c r="C27" s="10">
        <v>42149</v>
      </c>
      <c r="D27" s="10">
        <v>42149</v>
      </c>
      <c r="E27" s="11" t="s">
        <v>16</v>
      </c>
      <c r="F27" s="8" t="s">
        <v>24</v>
      </c>
      <c r="G27" s="12">
        <v>670.62</v>
      </c>
      <c r="H27" s="12">
        <v>0</v>
      </c>
      <c r="I27" s="12">
        <v>32.6</v>
      </c>
      <c r="J27" s="12">
        <v>0</v>
      </c>
      <c r="K27" s="12">
        <f>SUM(G27:J27)</f>
        <v>703.22</v>
      </c>
    </row>
    <row r="28" spans="1:11" ht="30" x14ac:dyDescent="0.25">
      <c r="A28" s="13" t="s">
        <v>33</v>
      </c>
      <c r="B28" s="14" t="s">
        <v>34</v>
      </c>
      <c r="C28" s="15">
        <v>42151</v>
      </c>
      <c r="D28" s="15">
        <v>42152</v>
      </c>
      <c r="E28" s="16" t="s">
        <v>31</v>
      </c>
      <c r="F28" s="13" t="s">
        <v>23</v>
      </c>
      <c r="G28" s="17">
        <v>0</v>
      </c>
      <c r="H28" s="17">
        <v>267.75</v>
      </c>
      <c r="I28" s="17">
        <v>0</v>
      </c>
      <c r="J28" s="17">
        <v>0</v>
      </c>
      <c r="K28" s="17">
        <f>SUM(G28:J28)</f>
        <v>267.75</v>
      </c>
    </row>
    <row r="29" spans="1:11" ht="30" x14ac:dyDescent="0.25">
      <c r="A29" s="8" t="s">
        <v>33</v>
      </c>
      <c r="B29" s="9" t="s">
        <v>34</v>
      </c>
      <c r="C29" s="10">
        <v>42151</v>
      </c>
      <c r="D29" s="10">
        <v>42152</v>
      </c>
      <c r="E29" s="11" t="s">
        <v>31</v>
      </c>
      <c r="F29" s="8" t="s">
        <v>17</v>
      </c>
      <c r="G29" s="12">
        <v>183.95</v>
      </c>
      <c r="H29" s="12">
        <v>0</v>
      </c>
      <c r="I29" s="12">
        <v>58.8</v>
      </c>
      <c r="J29" s="12">
        <v>34.6</v>
      </c>
      <c r="K29" s="12">
        <f>SUM(G29:J29)</f>
        <v>277.35000000000002</v>
      </c>
    </row>
    <row r="30" spans="1:11" ht="45" x14ac:dyDescent="0.25">
      <c r="A30" s="13" t="s">
        <v>33</v>
      </c>
      <c r="B30" s="14" t="s">
        <v>34</v>
      </c>
      <c r="C30" s="15">
        <v>42160</v>
      </c>
      <c r="D30" s="15">
        <v>42160</v>
      </c>
      <c r="E30" s="16" t="s">
        <v>16</v>
      </c>
      <c r="F30" s="13" t="s">
        <v>24</v>
      </c>
      <c r="G30" s="17">
        <v>604.91</v>
      </c>
      <c r="H30" s="17">
        <v>0</v>
      </c>
      <c r="I30" s="17">
        <v>32.6</v>
      </c>
      <c r="J30" s="17">
        <v>0</v>
      </c>
      <c r="K30" s="17">
        <f>SUM(G30:J30)</f>
        <v>637.51</v>
      </c>
    </row>
    <row r="31" spans="1:11" ht="60" x14ac:dyDescent="0.25">
      <c r="A31" s="8" t="s">
        <v>33</v>
      </c>
      <c r="B31" s="9" t="s">
        <v>34</v>
      </c>
      <c r="C31" s="10">
        <v>42163</v>
      </c>
      <c r="D31" s="10">
        <v>42166</v>
      </c>
      <c r="E31" s="11" t="s">
        <v>36</v>
      </c>
      <c r="F31" s="8" t="s">
        <v>19</v>
      </c>
      <c r="G31" s="12">
        <v>1398.95</v>
      </c>
      <c r="H31" s="12">
        <v>609.14</v>
      </c>
      <c r="I31" s="12">
        <v>124</v>
      </c>
      <c r="J31" s="12">
        <v>69.2</v>
      </c>
      <c r="K31" s="12">
        <f>SUM(G31:J31)</f>
        <v>2201.29</v>
      </c>
    </row>
    <row r="32" spans="1:11" ht="45" x14ac:dyDescent="0.25">
      <c r="A32" s="13" t="s">
        <v>33</v>
      </c>
      <c r="B32" s="14" t="s">
        <v>34</v>
      </c>
      <c r="C32" s="15">
        <v>42176</v>
      </c>
      <c r="D32" s="15">
        <v>42178</v>
      </c>
      <c r="E32" s="16" t="s">
        <v>16</v>
      </c>
      <c r="F32" s="13" t="s">
        <v>24</v>
      </c>
      <c r="G32" s="17">
        <v>712.05</v>
      </c>
      <c r="H32" s="17">
        <v>475.6</v>
      </c>
      <c r="I32" s="17">
        <v>58.8</v>
      </c>
      <c r="J32" s="17">
        <v>51.9</v>
      </c>
      <c r="K32" s="17">
        <f>SUM(G32:J32)</f>
        <v>1298.3500000000001</v>
      </c>
    </row>
    <row r="33" spans="1:11" ht="45" x14ac:dyDescent="0.25">
      <c r="A33" s="8" t="s">
        <v>37</v>
      </c>
      <c r="B33" s="9" t="s">
        <v>38</v>
      </c>
      <c r="C33" s="10">
        <v>41937</v>
      </c>
      <c r="D33" s="10">
        <v>41939</v>
      </c>
      <c r="E33" s="11" t="s">
        <v>60</v>
      </c>
      <c r="F33" s="8" t="s">
        <v>24</v>
      </c>
      <c r="G33" s="12">
        <v>57.43</v>
      </c>
      <c r="H33" s="12">
        <v>0</v>
      </c>
      <c r="I33" s="12">
        <v>0</v>
      </c>
      <c r="J33" s="12">
        <v>0</v>
      </c>
      <c r="K33" s="12">
        <f>SUM(G33:J33)</f>
        <v>57.43</v>
      </c>
    </row>
    <row r="34" spans="1:11" ht="45" x14ac:dyDescent="0.25">
      <c r="A34" s="13" t="s">
        <v>37</v>
      </c>
      <c r="B34" s="14" t="s">
        <v>38</v>
      </c>
      <c r="C34" s="15">
        <v>41974</v>
      </c>
      <c r="D34" s="15">
        <v>41992</v>
      </c>
      <c r="E34" s="16" t="s">
        <v>22</v>
      </c>
      <c r="F34" s="13" t="s">
        <v>23</v>
      </c>
      <c r="G34" s="17">
        <v>50</v>
      </c>
      <c r="H34" s="17">
        <v>0</v>
      </c>
      <c r="I34" s="17">
        <v>0</v>
      </c>
      <c r="J34" s="17">
        <v>0</v>
      </c>
      <c r="K34" s="17">
        <f>SUM(G34:J34)</f>
        <v>50</v>
      </c>
    </row>
    <row r="35" spans="1:11" ht="45" x14ac:dyDescent="0.25">
      <c r="A35" s="8" t="s">
        <v>37</v>
      </c>
      <c r="B35" s="9" t="s">
        <v>38</v>
      </c>
      <c r="C35" s="10">
        <v>42094</v>
      </c>
      <c r="D35" s="10">
        <v>42094</v>
      </c>
      <c r="E35" s="11" t="s">
        <v>16</v>
      </c>
      <c r="F35" s="8" t="s">
        <v>23</v>
      </c>
      <c r="G35" s="12">
        <v>464.19</v>
      </c>
      <c r="H35" s="12">
        <v>0</v>
      </c>
      <c r="I35" s="12">
        <v>16.350000000000001</v>
      </c>
      <c r="J35" s="12">
        <v>0</v>
      </c>
      <c r="K35" s="12">
        <f>SUM(G35:J35)</f>
        <v>480.54</v>
      </c>
    </row>
    <row r="36" spans="1:11" ht="45" x14ac:dyDescent="0.25">
      <c r="A36" s="13" t="s">
        <v>37</v>
      </c>
      <c r="B36" s="14" t="s">
        <v>38</v>
      </c>
      <c r="C36" s="15">
        <v>42096</v>
      </c>
      <c r="D36" s="15">
        <v>42096</v>
      </c>
      <c r="E36" s="16" t="s">
        <v>16</v>
      </c>
      <c r="F36" s="13" t="s">
        <v>26</v>
      </c>
      <c r="G36" s="17">
        <v>714.61</v>
      </c>
      <c r="H36" s="17">
        <v>0</v>
      </c>
      <c r="I36" s="17">
        <v>16.600000000000001</v>
      </c>
      <c r="J36" s="17">
        <v>0</v>
      </c>
      <c r="K36" s="17">
        <f>SUM(G36:J36)</f>
        <v>731.21</v>
      </c>
    </row>
    <row r="37" spans="1:11" ht="45" x14ac:dyDescent="0.25">
      <c r="A37" s="8" t="s">
        <v>37</v>
      </c>
      <c r="B37" s="9" t="s">
        <v>38</v>
      </c>
      <c r="C37" s="10">
        <v>42107</v>
      </c>
      <c r="D37" s="10">
        <v>42153</v>
      </c>
      <c r="E37" s="11" t="s">
        <v>22</v>
      </c>
      <c r="F37" s="8" t="s">
        <v>26</v>
      </c>
      <c r="G37" s="12">
        <v>47.25</v>
      </c>
      <c r="H37" s="12">
        <v>0</v>
      </c>
      <c r="I37" s="12">
        <v>0</v>
      </c>
      <c r="J37" s="12">
        <v>0</v>
      </c>
      <c r="K37" s="12">
        <f>SUM(G37:J37)</f>
        <v>47.25</v>
      </c>
    </row>
    <row r="38" spans="1:11" ht="60" x14ac:dyDescent="0.25">
      <c r="A38" s="13" t="s">
        <v>37</v>
      </c>
      <c r="B38" s="14" t="s">
        <v>38</v>
      </c>
      <c r="C38" s="15">
        <v>42110</v>
      </c>
      <c r="D38" s="15">
        <v>42110</v>
      </c>
      <c r="E38" s="16" t="s">
        <v>16</v>
      </c>
      <c r="F38" s="13" t="s">
        <v>21</v>
      </c>
      <c r="G38" s="17">
        <v>546.66</v>
      </c>
      <c r="H38" s="17">
        <v>0</v>
      </c>
      <c r="I38" s="17">
        <v>16.600000000000001</v>
      </c>
      <c r="J38" s="17">
        <v>0</v>
      </c>
      <c r="K38" s="17">
        <f>SUM(G38:J38)</f>
        <v>563.26</v>
      </c>
    </row>
    <row r="39" spans="1:11" ht="60" x14ac:dyDescent="0.25">
      <c r="A39" s="8" t="s">
        <v>37</v>
      </c>
      <c r="B39" s="9" t="s">
        <v>38</v>
      </c>
      <c r="C39" s="10">
        <v>42130</v>
      </c>
      <c r="D39" s="10">
        <v>42132</v>
      </c>
      <c r="E39" s="11" t="s">
        <v>61</v>
      </c>
      <c r="F39" s="8" t="s">
        <v>39</v>
      </c>
      <c r="G39" s="12">
        <v>637.09</v>
      </c>
      <c r="H39" s="12">
        <v>0</v>
      </c>
      <c r="I39" s="12">
        <v>0</v>
      </c>
      <c r="J39" s="12">
        <v>51.9</v>
      </c>
      <c r="K39" s="12">
        <f>SUM(G39:J39)</f>
        <v>688.99</v>
      </c>
    </row>
    <row r="40" spans="1:11" ht="75" x14ac:dyDescent="0.25">
      <c r="A40" s="13" t="s">
        <v>37</v>
      </c>
      <c r="B40" s="14" t="s">
        <v>38</v>
      </c>
      <c r="C40" s="15">
        <v>42145</v>
      </c>
      <c r="D40" s="15">
        <v>42146</v>
      </c>
      <c r="E40" s="16" t="s">
        <v>16</v>
      </c>
      <c r="F40" s="13" t="s">
        <v>40</v>
      </c>
      <c r="G40" s="17">
        <v>554.53</v>
      </c>
      <c r="H40" s="17">
        <v>230.85</v>
      </c>
      <c r="I40" s="17">
        <v>0</v>
      </c>
      <c r="J40" s="17">
        <v>34.6</v>
      </c>
      <c r="K40" s="17">
        <f>SUM(G40:J40)</f>
        <v>819.98</v>
      </c>
    </row>
    <row r="41" spans="1:11" ht="45" x14ac:dyDescent="0.25">
      <c r="A41" s="8" t="s">
        <v>37</v>
      </c>
      <c r="B41" s="9" t="s">
        <v>38</v>
      </c>
      <c r="C41" s="10">
        <v>42152</v>
      </c>
      <c r="D41" s="10">
        <v>42152</v>
      </c>
      <c r="E41" s="11" t="s">
        <v>31</v>
      </c>
      <c r="F41" s="8" t="s">
        <v>17</v>
      </c>
      <c r="G41" s="12">
        <v>313.20999999999998</v>
      </c>
      <c r="H41" s="12">
        <v>0</v>
      </c>
      <c r="I41" s="12">
        <v>0</v>
      </c>
      <c r="J41" s="12">
        <v>0</v>
      </c>
      <c r="K41" s="12">
        <f>SUM(G41:J41)</f>
        <v>313.20999999999998</v>
      </c>
    </row>
    <row r="42" spans="1:11" ht="60" x14ac:dyDescent="0.25">
      <c r="A42" s="13" t="s">
        <v>37</v>
      </c>
      <c r="B42" s="14" t="s">
        <v>38</v>
      </c>
      <c r="C42" s="15">
        <v>42155</v>
      </c>
      <c r="D42" s="15">
        <v>42156</v>
      </c>
      <c r="E42" s="16" t="s">
        <v>60</v>
      </c>
      <c r="F42" s="13" t="s">
        <v>39</v>
      </c>
      <c r="G42" s="17">
        <v>615.23</v>
      </c>
      <c r="H42" s="17">
        <v>0</v>
      </c>
      <c r="I42" s="17">
        <v>0</v>
      </c>
      <c r="J42" s="17">
        <v>34.6</v>
      </c>
      <c r="K42" s="17">
        <f>SUM(G42:J42)</f>
        <v>649.83000000000004</v>
      </c>
    </row>
    <row r="43" spans="1:11" ht="60" x14ac:dyDescent="0.25">
      <c r="A43" s="8" t="s">
        <v>37</v>
      </c>
      <c r="B43" s="9" t="s">
        <v>38</v>
      </c>
      <c r="C43" s="10">
        <v>42160</v>
      </c>
      <c r="D43" s="10">
        <v>42160</v>
      </c>
      <c r="E43" s="11" t="s">
        <v>16</v>
      </c>
      <c r="F43" s="8" t="s">
        <v>21</v>
      </c>
      <c r="G43" s="12">
        <v>541.4</v>
      </c>
      <c r="H43" s="12">
        <v>0</v>
      </c>
      <c r="I43" s="12">
        <v>0</v>
      </c>
      <c r="J43" s="12">
        <v>0</v>
      </c>
      <c r="K43" s="12">
        <f>SUM(G43:J43)</f>
        <v>541.4</v>
      </c>
    </row>
    <row r="44" spans="1:11" ht="45" x14ac:dyDescent="0.25">
      <c r="A44" s="13" t="s">
        <v>37</v>
      </c>
      <c r="B44" s="14" t="s">
        <v>38</v>
      </c>
      <c r="C44" s="15">
        <v>42164</v>
      </c>
      <c r="D44" s="15">
        <v>42166</v>
      </c>
      <c r="E44" s="16" t="s">
        <v>62</v>
      </c>
      <c r="F44" s="13" t="s">
        <v>19</v>
      </c>
      <c r="G44" s="17">
        <v>704.27</v>
      </c>
      <c r="H44" s="17">
        <v>352.38</v>
      </c>
      <c r="I44" s="17">
        <v>75.400000000000006</v>
      </c>
      <c r="J44" s="17">
        <v>51.9</v>
      </c>
      <c r="K44" s="17">
        <f>SUM(G44:J44)</f>
        <v>1183.9500000000003</v>
      </c>
    </row>
    <row r="45" spans="1:11" ht="45" x14ac:dyDescent="0.25">
      <c r="A45" s="8" t="s">
        <v>37</v>
      </c>
      <c r="B45" s="9" t="s">
        <v>38</v>
      </c>
      <c r="C45" s="10">
        <v>42177</v>
      </c>
      <c r="D45" s="10">
        <v>42177</v>
      </c>
      <c r="E45" s="11" t="s">
        <v>16</v>
      </c>
      <c r="F45" s="8" t="s">
        <v>26</v>
      </c>
      <c r="G45" s="12">
        <v>464.08</v>
      </c>
      <c r="H45" s="12">
        <v>0</v>
      </c>
      <c r="I45" s="12">
        <v>0</v>
      </c>
      <c r="J45" s="12">
        <v>0</v>
      </c>
      <c r="K45" s="12">
        <f>SUM(G45:J45)</f>
        <v>464.08</v>
      </c>
    </row>
    <row r="46" spans="1:11" ht="60" x14ac:dyDescent="0.25">
      <c r="A46" s="13" t="s">
        <v>41</v>
      </c>
      <c r="B46" s="14" t="s">
        <v>42</v>
      </c>
      <c r="C46" s="15">
        <v>42074</v>
      </c>
      <c r="D46" s="15">
        <v>42074</v>
      </c>
      <c r="E46" s="16" t="s">
        <v>22</v>
      </c>
      <c r="F46" s="13" t="s">
        <v>26</v>
      </c>
      <c r="G46" s="17">
        <v>51.78</v>
      </c>
      <c r="H46" s="17">
        <v>0</v>
      </c>
      <c r="I46" s="17">
        <v>0</v>
      </c>
      <c r="J46" s="17">
        <v>0</v>
      </c>
      <c r="K46" s="17">
        <f>SUM(G46:J46)</f>
        <v>51.78</v>
      </c>
    </row>
    <row r="47" spans="1:11" ht="60" x14ac:dyDescent="0.25">
      <c r="A47" s="8" t="s">
        <v>41</v>
      </c>
      <c r="B47" s="9" t="s">
        <v>42</v>
      </c>
      <c r="C47" s="10">
        <v>42087</v>
      </c>
      <c r="D47" s="10">
        <v>42089</v>
      </c>
      <c r="E47" s="11" t="s">
        <v>16</v>
      </c>
      <c r="F47" s="8" t="s">
        <v>17</v>
      </c>
      <c r="G47" s="12">
        <v>647.79</v>
      </c>
      <c r="H47" s="12">
        <v>624.08000000000004</v>
      </c>
      <c r="I47" s="12">
        <v>132.25</v>
      </c>
      <c r="J47" s="12">
        <v>51.9</v>
      </c>
      <c r="K47" s="12">
        <f>SUM(G47:J47)</f>
        <v>1456.02</v>
      </c>
    </row>
    <row r="48" spans="1:11" ht="60" x14ac:dyDescent="0.25">
      <c r="A48" s="13" t="s">
        <v>41</v>
      </c>
      <c r="B48" s="14" t="s">
        <v>42</v>
      </c>
      <c r="C48" s="15">
        <v>42111</v>
      </c>
      <c r="D48" s="15">
        <v>42111</v>
      </c>
      <c r="E48" s="16" t="s">
        <v>22</v>
      </c>
      <c r="F48" s="13" t="s">
        <v>26</v>
      </c>
      <c r="G48" s="17">
        <v>11.88</v>
      </c>
      <c r="H48" s="17">
        <v>0</v>
      </c>
      <c r="I48" s="17">
        <v>0</v>
      </c>
      <c r="J48" s="17">
        <v>0</v>
      </c>
      <c r="K48" s="17">
        <f>SUM(G48:J48)</f>
        <v>11.88</v>
      </c>
    </row>
    <row r="49" spans="1:11" ht="60" x14ac:dyDescent="0.25">
      <c r="A49" s="8" t="s">
        <v>41</v>
      </c>
      <c r="B49" s="9" t="s">
        <v>42</v>
      </c>
      <c r="C49" s="10">
        <v>42117</v>
      </c>
      <c r="D49" s="10">
        <v>42117</v>
      </c>
      <c r="E49" s="11" t="s">
        <v>16</v>
      </c>
      <c r="F49" s="8" t="s">
        <v>26</v>
      </c>
      <c r="G49" s="12">
        <v>616.49</v>
      </c>
      <c r="H49" s="12">
        <v>0</v>
      </c>
      <c r="I49" s="12">
        <v>16.600000000000001</v>
      </c>
      <c r="J49" s="12">
        <v>0</v>
      </c>
      <c r="K49" s="12">
        <f>SUM(G49:J49)</f>
        <v>633.09</v>
      </c>
    </row>
    <row r="50" spans="1:11" ht="60" x14ac:dyDescent="0.25">
      <c r="A50" s="13" t="s">
        <v>41</v>
      </c>
      <c r="B50" s="14" t="s">
        <v>42</v>
      </c>
      <c r="C50" s="15">
        <v>42125</v>
      </c>
      <c r="D50" s="15">
        <v>42125</v>
      </c>
      <c r="E50" s="16" t="s">
        <v>22</v>
      </c>
      <c r="F50" s="13" t="s">
        <v>26</v>
      </c>
      <c r="G50" s="17">
        <v>35.26</v>
      </c>
      <c r="H50" s="17">
        <v>0</v>
      </c>
      <c r="I50" s="17">
        <v>0</v>
      </c>
      <c r="J50" s="17">
        <v>0</v>
      </c>
      <c r="K50" s="17">
        <f>SUM(G50:J50)</f>
        <v>35.26</v>
      </c>
    </row>
    <row r="51" spans="1:11" ht="60" x14ac:dyDescent="0.25">
      <c r="A51" s="8" t="s">
        <v>41</v>
      </c>
      <c r="B51" s="9" t="s">
        <v>42</v>
      </c>
      <c r="C51" s="10">
        <v>42125</v>
      </c>
      <c r="D51" s="10">
        <v>42125</v>
      </c>
      <c r="E51" s="11" t="s">
        <v>22</v>
      </c>
      <c r="F51" s="8" t="s">
        <v>26</v>
      </c>
      <c r="G51" s="12">
        <v>34.94</v>
      </c>
      <c r="H51" s="12">
        <v>0</v>
      </c>
      <c r="I51" s="12">
        <v>0</v>
      </c>
      <c r="J51" s="12">
        <v>0</v>
      </c>
      <c r="K51" s="12">
        <f>SUM(G51:J51)</f>
        <v>34.94</v>
      </c>
    </row>
    <row r="52" spans="1:11" ht="60" x14ac:dyDescent="0.25">
      <c r="A52" s="13" t="s">
        <v>41</v>
      </c>
      <c r="B52" s="14" t="s">
        <v>42</v>
      </c>
      <c r="C52" s="15">
        <v>42130</v>
      </c>
      <c r="D52" s="15">
        <v>42130</v>
      </c>
      <c r="E52" s="16" t="s">
        <v>31</v>
      </c>
      <c r="F52" s="13" t="s">
        <v>23</v>
      </c>
      <c r="G52" s="17">
        <v>225.48</v>
      </c>
      <c r="H52" s="17">
        <v>0</v>
      </c>
      <c r="I52" s="17">
        <v>0</v>
      </c>
      <c r="J52" s="17">
        <v>0</v>
      </c>
      <c r="K52" s="17">
        <f>SUM(G52:J52)</f>
        <v>225.48</v>
      </c>
    </row>
    <row r="53" spans="1:11" ht="60" x14ac:dyDescent="0.25">
      <c r="A53" s="8" t="s">
        <v>41</v>
      </c>
      <c r="B53" s="9" t="s">
        <v>42</v>
      </c>
      <c r="C53" s="10">
        <v>42132</v>
      </c>
      <c r="D53" s="10">
        <v>42132</v>
      </c>
      <c r="E53" s="11" t="s">
        <v>16</v>
      </c>
      <c r="F53" s="8" t="s">
        <v>26</v>
      </c>
      <c r="G53" s="12">
        <v>623.29</v>
      </c>
      <c r="H53" s="12">
        <v>0</v>
      </c>
      <c r="I53" s="12">
        <v>0</v>
      </c>
      <c r="J53" s="12">
        <v>0</v>
      </c>
      <c r="K53" s="12">
        <f>SUM(G53:J53)</f>
        <v>623.29</v>
      </c>
    </row>
    <row r="54" spans="1:11" ht="60" x14ac:dyDescent="0.25">
      <c r="A54" s="13" t="s">
        <v>41</v>
      </c>
      <c r="B54" s="14" t="s">
        <v>42</v>
      </c>
      <c r="C54" s="15">
        <v>42152</v>
      </c>
      <c r="D54" s="15">
        <v>42152</v>
      </c>
      <c r="E54" s="16" t="s">
        <v>22</v>
      </c>
      <c r="F54" s="13" t="s">
        <v>26</v>
      </c>
      <c r="G54" s="17">
        <v>31.4</v>
      </c>
      <c r="H54" s="17">
        <v>0</v>
      </c>
      <c r="I54" s="17">
        <v>0</v>
      </c>
      <c r="J54" s="17">
        <v>0</v>
      </c>
      <c r="K54" s="17">
        <f>SUM(G54:J54)</f>
        <v>31.4</v>
      </c>
    </row>
    <row r="55" spans="1:11" ht="60" x14ac:dyDescent="0.25">
      <c r="A55" s="8" t="s">
        <v>41</v>
      </c>
      <c r="B55" s="9" t="s">
        <v>42</v>
      </c>
      <c r="C55" s="10">
        <v>42152</v>
      </c>
      <c r="D55" s="10">
        <v>42152</v>
      </c>
      <c r="E55" s="11" t="s">
        <v>22</v>
      </c>
      <c r="F55" s="8" t="s">
        <v>26</v>
      </c>
      <c r="G55" s="12">
        <v>23.99</v>
      </c>
      <c r="H55" s="12">
        <v>0</v>
      </c>
      <c r="I55" s="12">
        <v>0</v>
      </c>
      <c r="J55" s="12">
        <v>0</v>
      </c>
      <c r="K55" s="12">
        <f>SUM(G55:J55)</f>
        <v>23.99</v>
      </c>
    </row>
    <row r="56" spans="1:11" ht="60" x14ac:dyDescent="0.25">
      <c r="A56" s="13" t="s">
        <v>41</v>
      </c>
      <c r="B56" s="14" t="s">
        <v>42</v>
      </c>
      <c r="C56" s="15">
        <v>42157</v>
      </c>
      <c r="D56" s="15">
        <v>42161</v>
      </c>
      <c r="E56" s="16" t="s">
        <v>63</v>
      </c>
      <c r="F56" s="13" t="s">
        <v>21</v>
      </c>
      <c r="G56" s="17">
        <v>758.15</v>
      </c>
      <c r="H56" s="17">
        <v>467.1</v>
      </c>
      <c r="I56" s="17">
        <v>65.2</v>
      </c>
      <c r="J56" s="17">
        <v>86.5</v>
      </c>
      <c r="K56" s="17">
        <f>SUM(G56:J56)</f>
        <v>1376.95</v>
      </c>
    </row>
    <row r="57" spans="1:11" ht="60" x14ac:dyDescent="0.25">
      <c r="A57" s="8" t="s">
        <v>43</v>
      </c>
      <c r="B57" s="9" t="s">
        <v>44</v>
      </c>
      <c r="C57" s="10">
        <v>42075</v>
      </c>
      <c r="D57" s="10">
        <v>42075</v>
      </c>
      <c r="E57" s="11" t="s">
        <v>22</v>
      </c>
      <c r="F57" s="8" t="s">
        <v>45</v>
      </c>
      <c r="G57" s="12">
        <v>25.33</v>
      </c>
      <c r="H57" s="12">
        <v>0</v>
      </c>
      <c r="I57" s="12">
        <v>0</v>
      </c>
      <c r="J57" s="12">
        <v>0</v>
      </c>
      <c r="K57" s="12">
        <f>SUM(G57:J57)</f>
        <v>25.33</v>
      </c>
    </row>
    <row r="58" spans="1:11" ht="60" x14ac:dyDescent="0.25">
      <c r="A58" s="13" t="s">
        <v>43</v>
      </c>
      <c r="B58" s="14" t="s">
        <v>44</v>
      </c>
      <c r="C58" s="15">
        <v>42075</v>
      </c>
      <c r="D58" s="15">
        <v>42075</v>
      </c>
      <c r="E58" s="16" t="s">
        <v>22</v>
      </c>
      <c r="F58" s="13" t="s">
        <v>45</v>
      </c>
      <c r="G58" s="17">
        <v>29.48</v>
      </c>
      <c r="H58" s="17">
        <v>0</v>
      </c>
      <c r="I58" s="17">
        <v>0</v>
      </c>
      <c r="J58" s="17">
        <v>0</v>
      </c>
      <c r="K58" s="17">
        <f>SUM(G58:J58)</f>
        <v>29.48</v>
      </c>
    </row>
    <row r="59" spans="1:11" ht="60" x14ac:dyDescent="0.25">
      <c r="A59" s="8" t="s">
        <v>43</v>
      </c>
      <c r="B59" s="9" t="s">
        <v>44</v>
      </c>
      <c r="C59" s="10">
        <v>42087</v>
      </c>
      <c r="D59" s="10">
        <v>42089</v>
      </c>
      <c r="E59" s="11" t="s">
        <v>16</v>
      </c>
      <c r="F59" s="8" t="s">
        <v>17</v>
      </c>
      <c r="G59" s="12">
        <v>264.64999999999998</v>
      </c>
      <c r="H59" s="12">
        <v>345.38</v>
      </c>
      <c r="I59" s="12">
        <v>100.15</v>
      </c>
      <c r="J59" s="12">
        <v>51.9</v>
      </c>
      <c r="K59" s="12">
        <f>SUM(G59:J59)</f>
        <v>762.07999999999993</v>
      </c>
    </row>
    <row r="60" spans="1:11" ht="60" x14ac:dyDescent="0.25">
      <c r="A60" s="13" t="s">
        <v>43</v>
      </c>
      <c r="B60" s="14" t="s">
        <v>44</v>
      </c>
      <c r="C60" s="15">
        <v>42109</v>
      </c>
      <c r="D60" s="15">
        <v>42110</v>
      </c>
      <c r="E60" s="16" t="s">
        <v>16</v>
      </c>
      <c r="F60" s="13" t="s">
        <v>45</v>
      </c>
      <c r="G60" s="17">
        <v>527.66</v>
      </c>
      <c r="H60" s="17">
        <v>207.65</v>
      </c>
      <c r="I60" s="17">
        <v>75.400000000000006</v>
      </c>
      <c r="J60" s="17">
        <v>34.6</v>
      </c>
      <c r="K60" s="17">
        <f>SUM(G60:J60)</f>
        <v>845.31</v>
      </c>
    </row>
    <row r="61" spans="1:11" ht="60" x14ac:dyDescent="0.25">
      <c r="A61" s="8" t="s">
        <v>43</v>
      </c>
      <c r="B61" s="9" t="s">
        <v>44</v>
      </c>
      <c r="C61" s="10">
        <v>42122</v>
      </c>
      <c r="D61" s="10">
        <v>42122</v>
      </c>
      <c r="E61" s="11" t="s">
        <v>22</v>
      </c>
      <c r="F61" s="8" t="s">
        <v>45</v>
      </c>
      <c r="G61" s="12">
        <v>30.58</v>
      </c>
      <c r="H61" s="12">
        <v>0</v>
      </c>
      <c r="I61" s="12">
        <v>0</v>
      </c>
      <c r="J61" s="12">
        <v>0</v>
      </c>
      <c r="K61" s="12">
        <f>SUM(G61:J61)</f>
        <v>30.58</v>
      </c>
    </row>
    <row r="62" spans="1:11" ht="60" x14ac:dyDescent="0.25">
      <c r="A62" s="13" t="s">
        <v>43</v>
      </c>
      <c r="B62" s="14" t="s">
        <v>44</v>
      </c>
      <c r="C62" s="15">
        <v>42122</v>
      </c>
      <c r="D62" s="15">
        <v>42122</v>
      </c>
      <c r="E62" s="16" t="s">
        <v>22</v>
      </c>
      <c r="F62" s="13" t="s">
        <v>45</v>
      </c>
      <c r="G62" s="17">
        <v>57.29</v>
      </c>
      <c r="H62" s="17">
        <v>0</v>
      </c>
      <c r="I62" s="17">
        <v>0</v>
      </c>
      <c r="J62" s="17">
        <v>0</v>
      </c>
      <c r="K62" s="17">
        <f>SUM(G62:J62)</f>
        <v>57.29</v>
      </c>
    </row>
    <row r="63" spans="1:11" ht="60" x14ac:dyDescent="0.25">
      <c r="A63" s="8" t="s">
        <v>43</v>
      </c>
      <c r="B63" s="9" t="s">
        <v>44</v>
      </c>
      <c r="C63" s="10">
        <v>42137</v>
      </c>
      <c r="D63" s="10">
        <v>42138</v>
      </c>
      <c r="E63" s="11" t="s">
        <v>16</v>
      </c>
      <c r="F63" s="8" t="s">
        <v>45</v>
      </c>
      <c r="G63" s="12">
        <v>1015.58</v>
      </c>
      <c r="H63" s="12">
        <v>160.09</v>
      </c>
      <c r="I63" s="12">
        <v>75.400000000000006</v>
      </c>
      <c r="J63" s="12">
        <v>34.6</v>
      </c>
      <c r="K63" s="12">
        <f>SUM(G63:J63)</f>
        <v>1285.67</v>
      </c>
    </row>
    <row r="64" spans="1:11" ht="60" x14ac:dyDescent="0.25">
      <c r="A64" s="13" t="s">
        <v>43</v>
      </c>
      <c r="B64" s="14" t="s">
        <v>44</v>
      </c>
      <c r="C64" s="15">
        <v>42151</v>
      </c>
      <c r="D64" s="15">
        <v>42152</v>
      </c>
      <c r="E64" s="16" t="s">
        <v>31</v>
      </c>
      <c r="F64" s="13" t="s">
        <v>17</v>
      </c>
      <c r="G64" s="17">
        <v>265.2</v>
      </c>
      <c r="H64" s="17">
        <v>267.75</v>
      </c>
      <c r="I64" s="17">
        <v>0</v>
      </c>
      <c r="J64" s="17">
        <v>34.6</v>
      </c>
      <c r="K64" s="17">
        <f>SUM(G64:J64)</f>
        <v>567.55000000000007</v>
      </c>
    </row>
    <row r="65" spans="1:11" ht="75" x14ac:dyDescent="0.25">
      <c r="A65" s="8" t="s">
        <v>46</v>
      </c>
      <c r="B65" s="9" t="s">
        <v>47</v>
      </c>
      <c r="C65" s="10">
        <v>42074</v>
      </c>
      <c r="D65" s="10">
        <v>42074</v>
      </c>
      <c r="E65" s="11" t="s">
        <v>22</v>
      </c>
      <c r="F65" s="8" t="s">
        <v>40</v>
      </c>
      <c r="G65" s="12">
        <v>4.25</v>
      </c>
      <c r="H65" s="12">
        <v>0</v>
      </c>
      <c r="I65" s="12">
        <v>0</v>
      </c>
      <c r="J65" s="12">
        <v>0</v>
      </c>
      <c r="K65" s="12">
        <f>SUM(G65:J65)</f>
        <v>4.25</v>
      </c>
    </row>
    <row r="66" spans="1:11" ht="30" x14ac:dyDescent="0.25">
      <c r="A66" s="13" t="s">
        <v>46</v>
      </c>
      <c r="B66" s="14" t="s">
        <v>47</v>
      </c>
      <c r="C66" s="15">
        <v>42085</v>
      </c>
      <c r="D66" s="15">
        <v>42086</v>
      </c>
      <c r="E66" s="16" t="s">
        <v>48</v>
      </c>
      <c r="F66" s="13" t="s">
        <v>23</v>
      </c>
      <c r="G66" s="17">
        <v>253.71</v>
      </c>
      <c r="H66" s="17">
        <v>140.91999999999999</v>
      </c>
      <c r="I66" s="17">
        <v>100.15</v>
      </c>
      <c r="J66" s="17">
        <v>34.6</v>
      </c>
      <c r="K66" s="17">
        <f>SUM(G66:J66)</f>
        <v>529.38</v>
      </c>
    </row>
    <row r="67" spans="1:11" ht="60" x14ac:dyDescent="0.25">
      <c r="A67" s="8" t="s">
        <v>46</v>
      </c>
      <c r="B67" s="9" t="s">
        <v>47</v>
      </c>
      <c r="C67" s="10">
        <v>42087</v>
      </c>
      <c r="D67" s="10">
        <v>42094</v>
      </c>
      <c r="E67" s="11" t="s">
        <v>16</v>
      </c>
      <c r="F67" s="8" t="s">
        <v>49</v>
      </c>
      <c r="G67" s="12">
        <v>218.47</v>
      </c>
      <c r="H67" s="12">
        <v>0</v>
      </c>
      <c r="I67" s="12">
        <v>0</v>
      </c>
      <c r="J67" s="12">
        <v>0</v>
      </c>
      <c r="K67" s="12">
        <f>SUM(G67:J67)</f>
        <v>218.47</v>
      </c>
    </row>
    <row r="68" spans="1:11" ht="30" x14ac:dyDescent="0.25">
      <c r="A68" s="13" t="s">
        <v>46</v>
      </c>
      <c r="B68" s="14" t="s">
        <v>47</v>
      </c>
      <c r="C68" s="15">
        <v>42151</v>
      </c>
      <c r="D68" s="15">
        <v>42152</v>
      </c>
      <c r="E68" s="16" t="s">
        <v>31</v>
      </c>
      <c r="F68" s="13" t="s">
        <v>17</v>
      </c>
      <c r="G68" s="17">
        <v>197.34</v>
      </c>
      <c r="H68" s="17">
        <v>267.75</v>
      </c>
      <c r="I68" s="17">
        <v>42.8</v>
      </c>
      <c r="J68" s="17">
        <v>34.6</v>
      </c>
      <c r="K68" s="17">
        <f>SUM(G68:J68)</f>
        <v>542.49</v>
      </c>
    </row>
    <row r="69" spans="1:11" ht="45" x14ac:dyDescent="0.25">
      <c r="A69" s="8" t="s">
        <v>46</v>
      </c>
      <c r="B69" s="9" t="s">
        <v>47</v>
      </c>
      <c r="C69" s="10">
        <v>42241</v>
      </c>
      <c r="D69" s="10">
        <v>42244</v>
      </c>
      <c r="E69" s="11" t="s">
        <v>64</v>
      </c>
      <c r="F69" s="8" t="s">
        <v>50</v>
      </c>
      <c r="G69" s="12">
        <v>3206.63</v>
      </c>
      <c r="H69" s="12">
        <v>0</v>
      </c>
      <c r="I69" s="12">
        <v>0</v>
      </c>
      <c r="J69" s="12">
        <v>0</v>
      </c>
      <c r="K69" s="12">
        <f>SUM(G69:J69)</f>
        <v>3206.63</v>
      </c>
    </row>
    <row r="70" spans="1:11" ht="105" x14ac:dyDescent="0.25">
      <c r="A70" s="13" t="s">
        <v>51</v>
      </c>
      <c r="B70" s="14" t="s">
        <v>52</v>
      </c>
      <c r="C70" s="15">
        <v>42086</v>
      </c>
      <c r="D70" s="15">
        <v>42089</v>
      </c>
      <c r="E70" s="16" t="s">
        <v>16</v>
      </c>
      <c r="F70" s="13" t="s">
        <v>53</v>
      </c>
      <c r="G70" s="17">
        <v>476.08</v>
      </c>
      <c r="H70" s="17">
        <v>591.63</v>
      </c>
      <c r="I70" s="17">
        <v>148</v>
      </c>
      <c r="J70" s="17">
        <v>69.2</v>
      </c>
      <c r="K70" s="17">
        <f>SUM(G70:J70)</f>
        <v>1284.9100000000001</v>
      </c>
    </row>
    <row r="71" spans="1:11" ht="75" x14ac:dyDescent="0.25">
      <c r="A71" s="8" t="s">
        <v>51</v>
      </c>
      <c r="B71" s="9" t="s">
        <v>52</v>
      </c>
      <c r="C71" s="10">
        <v>42102</v>
      </c>
      <c r="D71" s="10">
        <v>42103</v>
      </c>
      <c r="E71" s="11" t="s">
        <v>16</v>
      </c>
      <c r="F71" s="8" t="s">
        <v>40</v>
      </c>
      <c r="G71" s="12">
        <v>567.39</v>
      </c>
      <c r="H71" s="12">
        <v>207.65</v>
      </c>
      <c r="I71" s="12">
        <v>75.400000000000006</v>
      </c>
      <c r="J71" s="12">
        <v>34.6</v>
      </c>
      <c r="K71" s="12">
        <f>SUM(G71:J71)</f>
        <v>885.04</v>
      </c>
    </row>
    <row r="72" spans="1:11" ht="45" x14ac:dyDescent="0.25">
      <c r="A72" s="13" t="s">
        <v>51</v>
      </c>
      <c r="B72" s="14" t="s">
        <v>52</v>
      </c>
      <c r="C72" s="15">
        <v>42110</v>
      </c>
      <c r="D72" s="15">
        <v>42110</v>
      </c>
      <c r="E72" s="16" t="s">
        <v>31</v>
      </c>
      <c r="F72" s="13" t="s">
        <v>45</v>
      </c>
      <c r="G72" s="17">
        <v>231.86</v>
      </c>
      <c r="H72" s="17">
        <v>0</v>
      </c>
      <c r="I72" s="17">
        <v>0</v>
      </c>
      <c r="J72" s="17">
        <v>0</v>
      </c>
      <c r="K72" s="17">
        <f>SUM(G72:J72)</f>
        <v>231.86</v>
      </c>
    </row>
    <row r="73" spans="1:11" x14ac:dyDescent="0.25">
      <c r="A73" s="8" t="s">
        <v>51</v>
      </c>
      <c r="B73" s="9" t="s">
        <v>52</v>
      </c>
      <c r="C73" s="10">
        <v>42130</v>
      </c>
      <c r="D73" s="10">
        <v>42132</v>
      </c>
      <c r="E73" s="11" t="s">
        <v>61</v>
      </c>
      <c r="F73" s="8" t="s">
        <v>30</v>
      </c>
      <c r="G73" s="12">
        <v>469.76</v>
      </c>
      <c r="H73" s="12">
        <v>0</v>
      </c>
      <c r="I73" s="12">
        <v>0</v>
      </c>
      <c r="J73" s="12">
        <v>51.9</v>
      </c>
      <c r="K73" s="12">
        <f>SUM(G73:J73)</f>
        <v>521.66</v>
      </c>
    </row>
    <row r="74" spans="1:11" ht="30" x14ac:dyDescent="0.25">
      <c r="A74" s="13" t="s">
        <v>51</v>
      </c>
      <c r="B74" s="14" t="s">
        <v>52</v>
      </c>
      <c r="C74" s="15">
        <v>42151</v>
      </c>
      <c r="D74" s="15">
        <v>42152</v>
      </c>
      <c r="E74" s="16" t="s">
        <v>31</v>
      </c>
      <c r="F74" s="13" t="s">
        <v>17</v>
      </c>
      <c r="G74" s="17">
        <v>223.68</v>
      </c>
      <c r="H74" s="17">
        <v>267.75</v>
      </c>
      <c r="I74" s="17">
        <v>58.8</v>
      </c>
      <c r="J74" s="17">
        <v>34.6</v>
      </c>
      <c r="K74" s="17">
        <f>SUM(G74:J74)</f>
        <v>584.83000000000004</v>
      </c>
    </row>
    <row r="75" spans="1:11" ht="30" x14ac:dyDescent="0.25">
      <c r="A75" s="8" t="s">
        <v>51</v>
      </c>
      <c r="B75" s="9" t="s">
        <v>52</v>
      </c>
      <c r="C75" s="10">
        <v>42157</v>
      </c>
      <c r="D75" s="10">
        <v>42159</v>
      </c>
      <c r="E75" s="11" t="s">
        <v>65</v>
      </c>
      <c r="F75" s="8" t="s">
        <v>23</v>
      </c>
      <c r="G75" s="12">
        <v>44.6</v>
      </c>
      <c r="H75" s="12">
        <v>0</v>
      </c>
      <c r="I75" s="12">
        <v>0</v>
      </c>
      <c r="J75" s="12">
        <v>51.9</v>
      </c>
      <c r="K75" s="12">
        <f>SUM(G75:J75)</f>
        <v>96.5</v>
      </c>
    </row>
    <row r="76" spans="1:11" ht="30" x14ac:dyDescent="0.25">
      <c r="A76" s="13" t="s">
        <v>51</v>
      </c>
      <c r="B76" s="14" t="s">
        <v>52</v>
      </c>
      <c r="C76" s="15">
        <v>42167</v>
      </c>
      <c r="D76" s="15">
        <v>42167</v>
      </c>
      <c r="E76" s="16" t="s">
        <v>31</v>
      </c>
      <c r="F76" s="13" t="s">
        <v>26</v>
      </c>
      <c r="G76" s="17">
        <v>155.87</v>
      </c>
      <c r="H76" s="17">
        <v>0</v>
      </c>
      <c r="I76" s="17">
        <v>16.600000000000001</v>
      </c>
      <c r="J76" s="17">
        <v>0</v>
      </c>
      <c r="K76" s="17">
        <f>SUM(G76:J76)</f>
        <v>172.47</v>
      </c>
    </row>
    <row r="77" spans="1:11" ht="45" x14ac:dyDescent="0.25">
      <c r="A77" s="8" t="s">
        <v>54</v>
      </c>
      <c r="B77" s="9" t="s">
        <v>55</v>
      </c>
      <c r="C77" s="10">
        <v>42088</v>
      </c>
      <c r="D77" s="10">
        <v>42090</v>
      </c>
      <c r="E77" s="11" t="s">
        <v>16</v>
      </c>
      <c r="F77" s="8" t="s">
        <v>17</v>
      </c>
      <c r="G77" s="12">
        <v>706.66</v>
      </c>
      <c r="H77" s="12">
        <v>624.08000000000004</v>
      </c>
      <c r="I77" s="12">
        <v>116.5</v>
      </c>
      <c r="J77" s="12">
        <v>0</v>
      </c>
      <c r="K77" s="12">
        <f>SUM(G77:J77)</f>
        <v>1447.24</v>
      </c>
    </row>
    <row r="78" spans="1:11" ht="45" x14ac:dyDescent="0.25">
      <c r="A78" s="13" t="s">
        <v>54</v>
      </c>
      <c r="B78" s="14" t="s">
        <v>55</v>
      </c>
      <c r="C78" s="15">
        <v>42095</v>
      </c>
      <c r="D78" s="15">
        <v>42096</v>
      </c>
      <c r="E78" s="16" t="s">
        <v>48</v>
      </c>
      <c r="F78" s="13" t="s">
        <v>23</v>
      </c>
      <c r="G78" s="17">
        <v>980.22</v>
      </c>
      <c r="H78" s="17">
        <v>139.59</v>
      </c>
      <c r="I78" s="17">
        <v>118.2</v>
      </c>
      <c r="J78" s="17">
        <v>0</v>
      </c>
      <c r="K78" s="17">
        <f>SUM(G78:J78)</f>
        <v>1238.01</v>
      </c>
    </row>
    <row r="79" spans="1:11" ht="45" x14ac:dyDescent="0.25">
      <c r="A79" s="8" t="s">
        <v>54</v>
      </c>
      <c r="B79" s="9" t="s">
        <v>55</v>
      </c>
      <c r="C79" s="10">
        <v>42114</v>
      </c>
      <c r="D79" s="10">
        <v>42114</v>
      </c>
      <c r="E79" s="11" t="s">
        <v>16</v>
      </c>
      <c r="F79" s="8" t="s">
        <v>30</v>
      </c>
      <c r="G79" s="12">
        <v>280.16000000000003</v>
      </c>
      <c r="H79" s="12">
        <v>0</v>
      </c>
      <c r="I79" s="12">
        <v>0</v>
      </c>
      <c r="J79" s="12">
        <v>0</v>
      </c>
      <c r="K79" s="12">
        <f>SUM(G79:J79)</f>
        <v>280.16000000000003</v>
      </c>
    </row>
    <row r="80" spans="1:11" ht="60" x14ac:dyDescent="0.25">
      <c r="A80" s="13" t="s">
        <v>56</v>
      </c>
      <c r="B80" s="14" t="s">
        <v>57</v>
      </c>
      <c r="C80" s="15">
        <v>42040</v>
      </c>
      <c r="D80" s="15">
        <v>42041</v>
      </c>
      <c r="E80" s="16" t="s">
        <v>16</v>
      </c>
      <c r="F80" s="13" t="s">
        <v>26</v>
      </c>
      <c r="G80" s="17">
        <v>773.47</v>
      </c>
      <c r="H80" s="17">
        <v>196.04</v>
      </c>
      <c r="I80" s="17">
        <v>74.3</v>
      </c>
      <c r="J80" s="17">
        <v>34.6</v>
      </c>
      <c r="K80" s="17">
        <f>SUM(G80:J80)</f>
        <v>1078.4099999999999</v>
      </c>
    </row>
    <row r="81" spans="1:11" ht="60" x14ac:dyDescent="0.25">
      <c r="A81" s="8" t="s">
        <v>56</v>
      </c>
      <c r="B81" s="9" t="s">
        <v>57</v>
      </c>
      <c r="C81" s="10">
        <v>42060</v>
      </c>
      <c r="D81" s="10">
        <v>42060</v>
      </c>
      <c r="E81" s="11" t="s">
        <v>22</v>
      </c>
      <c r="F81" s="8" t="s">
        <v>26</v>
      </c>
      <c r="G81" s="12">
        <v>12</v>
      </c>
      <c r="H81" s="12">
        <v>0</v>
      </c>
      <c r="I81" s="12">
        <v>0</v>
      </c>
      <c r="J81" s="12">
        <v>0</v>
      </c>
      <c r="K81" s="12">
        <f>SUM(G81:J81)</f>
        <v>12</v>
      </c>
    </row>
    <row r="82" spans="1:11" ht="60" x14ac:dyDescent="0.25">
      <c r="A82" s="13" t="s">
        <v>56</v>
      </c>
      <c r="B82" s="14" t="s">
        <v>57</v>
      </c>
      <c r="C82" s="15">
        <v>42061</v>
      </c>
      <c r="D82" s="15">
        <v>42061</v>
      </c>
      <c r="E82" s="16" t="s">
        <v>22</v>
      </c>
      <c r="F82" s="13" t="s">
        <v>26</v>
      </c>
      <c r="G82" s="17">
        <v>12</v>
      </c>
      <c r="H82" s="17">
        <v>0</v>
      </c>
      <c r="I82" s="17">
        <v>0</v>
      </c>
      <c r="J82" s="17">
        <v>0</v>
      </c>
      <c r="K82" s="17">
        <f>SUM(G82:J82)</f>
        <v>12</v>
      </c>
    </row>
    <row r="83" spans="1:11" ht="60" x14ac:dyDescent="0.25">
      <c r="A83" s="8" t="s">
        <v>56</v>
      </c>
      <c r="B83" s="9" t="s">
        <v>57</v>
      </c>
      <c r="C83" s="10">
        <v>42087</v>
      </c>
      <c r="D83" s="10">
        <v>42089</v>
      </c>
      <c r="E83" s="11" t="s">
        <v>16</v>
      </c>
      <c r="F83" s="8" t="s">
        <v>17</v>
      </c>
      <c r="G83" s="12">
        <v>418.43</v>
      </c>
      <c r="H83" s="12">
        <v>0</v>
      </c>
      <c r="I83" s="12">
        <v>0</v>
      </c>
      <c r="J83" s="12">
        <v>51.9</v>
      </c>
      <c r="K83" s="12">
        <f>SUM(G83:J83)</f>
        <v>470.33</v>
      </c>
    </row>
    <row r="84" spans="1:11" ht="60" x14ac:dyDescent="0.25">
      <c r="A84" s="13" t="s">
        <v>56</v>
      </c>
      <c r="B84" s="14" t="s">
        <v>57</v>
      </c>
      <c r="C84" s="15">
        <v>42087</v>
      </c>
      <c r="D84" s="15">
        <v>42089</v>
      </c>
      <c r="E84" s="16" t="s">
        <v>16</v>
      </c>
      <c r="F84" s="13" t="s">
        <v>17</v>
      </c>
      <c r="G84" s="17">
        <v>0</v>
      </c>
      <c r="H84" s="17">
        <v>624.08000000000004</v>
      </c>
      <c r="I84" s="17">
        <v>0</v>
      </c>
      <c r="J84" s="17">
        <v>0</v>
      </c>
      <c r="K84" s="17">
        <f>SUM(G84:J84)</f>
        <v>624.08000000000004</v>
      </c>
    </row>
    <row r="85" spans="1:11" ht="60" x14ac:dyDescent="0.25">
      <c r="A85" s="8" t="s">
        <v>56</v>
      </c>
      <c r="B85" s="9" t="s">
        <v>57</v>
      </c>
      <c r="C85" s="10">
        <v>42089</v>
      </c>
      <c r="D85" s="10">
        <v>42091</v>
      </c>
      <c r="E85" s="11" t="s">
        <v>31</v>
      </c>
      <c r="F85" s="8" t="s">
        <v>23</v>
      </c>
      <c r="G85" s="12">
        <v>0</v>
      </c>
      <c r="H85" s="12">
        <v>267.75</v>
      </c>
      <c r="I85" s="12">
        <v>0</v>
      </c>
      <c r="J85" s="12">
        <v>0</v>
      </c>
      <c r="K85" s="12">
        <f>SUM(G85:J85)</f>
        <v>267.75</v>
      </c>
    </row>
    <row r="86" spans="1:11" ht="60" x14ac:dyDescent="0.25">
      <c r="A86" s="13" t="s">
        <v>56</v>
      </c>
      <c r="B86" s="14" t="s">
        <v>57</v>
      </c>
      <c r="C86" s="15">
        <v>42093</v>
      </c>
      <c r="D86" s="15">
        <v>42093</v>
      </c>
      <c r="E86" s="16" t="s">
        <v>22</v>
      </c>
      <c r="F86" s="13" t="s">
        <v>26</v>
      </c>
      <c r="G86" s="17">
        <v>18</v>
      </c>
      <c r="H86" s="17">
        <v>0</v>
      </c>
      <c r="I86" s="17">
        <v>0</v>
      </c>
      <c r="J86" s="17">
        <v>0</v>
      </c>
      <c r="K86" s="17">
        <f>SUM(G86:J86)</f>
        <v>18</v>
      </c>
    </row>
    <row r="87" spans="1:11" ht="60" x14ac:dyDescent="0.25">
      <c r="A87" s="8" t="s">
        <v>56</v>
      </c>
      <c r="B87" s="9" t="s">
        <v>57</v>
      </c>
      <c r="C87" s="10">
        <v>42094</v>
      </c>
      <c r="D87" s="10">
        <v>42094</v>
      </c>
      <c r="E87" s="11" t="s">
        <v>22</v>
      </c>
      <c r="F87" s="8" t="s">
        <v>26</v>
      </c>
      <c r="G87" s="12">
        <v>17</v>
      </c>
      <c r="H87" s="12">
        <v>0</v>
      </c>
      <c r="I87" s="12">
        <v>0</v>
      </c>
      <c r="J87" s="12">
        <v>0</v>
      </c>
      <c r="K87" s="12">
        <f>SUM(G87:J87)</f>
        <v>17</v>
      </c>
    </row>
    <row r="88" spans="1:11" ht="60" x14ac:dyDescent="0.25">
      <c r="A88" s="13" t="s">
        <v>56</v>
      </c>
      <c r="B88" s="14" t="s">
        <v>57</v>
      </c>
      <c r="C88" s="15">
        <v>42101</v>
      </c>
      <c r="D88" s="15">
        <v>42102</v>
      </c>
      <c r="E88" s="16" t="s">
        <v>16</v>
      </c>
      <c r="F88" s="13" t="s">
        <v>30</v>
      </c>
      <c r="G88" s="17">
        <v>669.48</v>
      </c>
      <c r="H88" s="17">
        <v>161.24</v>
      </c>
      <c r="I88" s="17">
        <v>91.4</v>
      </c>
      <c r="J88" s="17">
        <v>34.6</v>
      </c>
      <c r="K88" s="17">
        <f>SUM(G88:J88)</f>
        <v>956.72</v>
      </c>
    </row>
    <row r="89" spans="1:11" ht="60" x14ac:dyDescent="0.25">
      <c r="A89" s="8" t="s">
        <v>56</v>
      </c>
      <c r="B89" s="9" t="s">
        <v>57</v>
      </c>
      <c r="C89" s="10">
        <v>42107</v>
      </c>
      <c r="D89" s="10">
        <v>42107</v>
      </c>
      <c r="E89" s="11" t="s">
        <v>22</v>
      </c>
      <c r="F89" s="8" t="s">
        <v>26</v>
      </c>
      <c r="G89" s="12">
        <v>17</v>
      </c>
      <c r="H89" s="12">
        <v>0</v>
      </c>
      <c r="I89" s="12">
        <v>0</v>
      </c>
      <c r="J89" s="12">
        <v>0</v>
      </c>
      <c r="K89" s="12">
        <f>SUM(G89:J89)</f>
        <v>17</v>
      </c>
    </row>
    <row r="90" spans="1:11" ht="60" x14ac:dyDescent="0.25">
      <c r="A90" s="13" t="s">
        <v>56</v>
      </c>
      <c r="B90" s="14" t="s">
        <v>57</v>
      </c>
      <c r="C90" s="15">
        <v>42110</v>
      </c>
      <c r="D90" s="15">
        <v>42111</v>
      </c>
      <c r="E90" s="16" t="s">
        <v>31</v>
      </c>
      <c r="F90" s="13" t="s">
        <v>23</v>
      </c>
      <c r="G90" s="17">
        <v>287.39999999999998</v>
      </c>
      <c r="H90" s="17">
        <v>213.01</v>
      </c>
      <c r="I90" s="17">
        <v>75.400000000000006</v>
      </c>
      <c r="J90" s="17">
        <v>34.6</v>
      </c>
      <c r="K90" s="17">
        <f>SUM(G90:J90)</f>
        <v>610.41</v>
      </c>
    </row>
    <row r="91" spans="1:11" ht="60" x14ac:dyDescent="0.25">
      <c r="A91" s="8" t="s">
        <v>56</v>
      </c>
      <c r="B91" s="9" t="s">
        <v>57</v>
      </c>
      <c r="C91" s="10">
        <v>42116</v>
      </c>
      <c r="D91" s="10">
        <v>42117</v>
      </c>
      <c r="E91" s="11" t="s">
        <v>61</v>
      </c>
      <c r="F91" s="8" t="s">
        <v>24</v>
      </c>
      <c r="G91" s="12">
        <v>850.01</v>
      </c>
      <c r="H91" s="12">
        <v>0</v>
      </c>
      <c r="I91" s="12">
        <v>101.6</v>
      </c>
      <c r="J91" s="12">
        <v>34.6</v>
      </c>
      <c r="K91" s="12">
        <f>SUM(G91:J91)</f>
        <v>986.21</v>
      </c>
    </row>
    <row r="92" spans="1:11" ht="60" x14ac:dyDescent="0.25">
      <c r="A92" s="13" t="s">
        <v>56</v>
      </c>
      <c r="B92" s="14" t="s">
        <v>57</v>
      </c>
      <c r="C92" s="15">
        <v>42117</v>
      </c>
      <c r="D92" s="15">
        <v>42117</v>
      </c>
      <c r="E92" s="16" t="s">
        <v>61</v>
      </c>
      <c r="F92" s="13" t="s">
        <v>24</v>
      </c>
      <c r="G92" s="17">
        <v>36.479999999999997</v>
      </c>
      <c r="H92" s="17">
        <v>0</v>
      </c>
      <c r="I92" s="17">
        <v>0</v>
      </c>
      <c r="J92" s="17">
        <v>0</v>
      </c>
      <c r="K92" s="17">
        <f>SUM(G92:J92)</f>
        <v>36.479999999999997</v>
      </c>
    </row>
    <row r="93" spans="1:11" ht="60" x14ac:dyDescent="0.25">
      <c r="A93" s="8" t="s">
        <v>56</v>
      </c>
      <c r="B93" s="9" t="s">
        <v>57</v>
      </c>
      <c r="C93" s="10">
        <v>42122</v>
      </c>
      <c r="D93" s="10">
        <v>42122</v>
      </c>
      <c r="E93" s="11" t="s">
        <v>22</v>
      </c>
      <c r="F93" s="8" t="s">
        <v>26</v>
      </c>
      <c r="G93" s="12">
        <v>5</v>
      </c>
      <c r="H93" s="12">
        <v>0</v>
      </c>
      <c r="I93" s="12">
        <v>0</v>
      </c>
      <c r="J93" s="12">
        <v>0</v>
      </c>
      <c r="K93" s="12">
        <f>SUM(G93:J93)</f>
        <v>5</v>
      </c>
    </row>
    <row r="94" spans="1:11" ht="60" x14ac:dyDescent="0.25">
      <c r="A94" s="13" t="s">
        <v>56</v>
      </c>
      <c r="B94" s="14" t="s">
        <v>57</v>
      </c>
      <c r="C94" s="15">
        <v>42150</v>
      </c>
      <c r="D94" s="15">
        <v>42153</v>
      </c>
      <c r="E94" s="16" t="s">
        <v>31</v>
      </c>
      <c r="F94" s="13" t="s">
        <v>17</v>
      </c>
      <c r="G94" s="17">
        <v>235.4</v>
      </c>
      <c r="H94" s="17">
        <v>0</v>
      </c>
      <c r="I94" s="17">
        <v>49.2</v>
      </c>
      <c r="J94" s="17">
        <v>69.2</v>
      </c>
      <c r="K94" s="17">
        <f>SUM(G94:J94)</f>
        <v>353.8</v>
      </c>
    </row>
    <row r="95" spans="1:11" ht="60" x14ac:dyDescent="0.25">
      <c r="A95" s="8" t="s">
        <v>56</v>
      </c>
      <c r="B95" s="9" t="s">
        <v>57</v>
      </c>
      <c r="C95" s="10">
        <v>42153</v>
      </c>
      <c r="D95" s="10">
        <v>42153</v>
      </c>
      <c r="E95" s="11" t="s">
        <v>31</v>
      </c>
      <c r="F95" s="8" t="s">
        <v>26</v>
      </c>
      <c r="G95" s="12">
        <v>7</v>
      </c>
      <c r="H95" s="12">
        <v>0</v>
      </c>
      <c r="I95" s="12">
        <v>0</v>
      </c>
      <c r="J95" s="12">
        <v>0</v>
      </c>
      <c r="K95" s="12">
        <f>SUM(G95:J95)</f>
        <v>7</v>
      </c>
    </row>
    <row r="96" spans="1:11" x14ac:dyDescent="0.25">
      <c r="A96" s="13" t="s">
        <v>58</v>
      </c>
      <c r="B96" s="14" t="s">
        <v>59</v>
      </c>
      <c r="C96" s="15">
        <v>42151</v>
      </c>
      <c r="D96" s="15">
        <v>42152</v>
      </c>
      <c r="E96" s="16" t="s">
        <v>31</v>
      </c>
      <c r="F96" s="13" t="s">
        <v>17</v>
      </c>
      <c r="G96" s="17">
        <v>236.06</v>
      </c>
      <c r="H96" s="17">
        <v>267.75</v>
      </c>
      <c r="I96" s="17">
        <v>42.8</v>
      </c>
      <c r="J96" s="17">
        <v>0</v>
      </c>
      <c r="K96" s="17">
        <f>SUM(G96:J96)</f>
        <v>546.61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96" xr:uid="{CDDB2C0B-EEAE-421D-8A30-625D301A6B55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62B0-B95E-42EC-AECF-4267046A845B}">
  <dimension ref="A1:H17"/>
  <sheetViews>
    <sheetView tabSelected="1" workbookViewId="0">
      <selection activeCell="A15" sqref="A15"/>
    </sheetView>
  </sheetViews>
  <sheetFormatPr defaultRowHeight="15" x14ac:dyDescent="0.25"/>
  <cols>
    <col min="1" max="1" width="31.42578125" customWidth="1"/>
    <col min="2" max="2" width="17.5703125" customWidth="1"/>
    <col min="3" max="3" width="10.42578125" bestFit="1" customWidth="1"/>
    <col min="4" max="4" width="16.140625" customWidth="1"/>
    <col min="5" max="5" width="25.28515625" customWidth="1"/>
    <col min="6" max="7" width="13.7109375" customWidth="1"/>
    <col min="8" max="8" width="6.5703125" bestFit="1" customWidth="1"/>
  </cols>
  <sheetData>
    <row r="1" spans="1:8" x14ac:dyDescent="0.25">
      <c r="A1" s="1" t="s">
        <v>0</v>
      </c>
      <c r="B1" s="1" t="s">
        <v>1</v>
      </c>
      <c r="C1" s="2" t="s">
        <v>66</v>
      </c>
      <c r="D1" s="3" t="s">
        <v>4</v>
      </c>
      <c r="E1" s="3" t="s">
        <v>5</v>
      </c>
      <c r="F1" s="3" t="s">
        <v>67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68</v>
      </c>
      <c r="G2" s="7" t="s">
        <v>69</v>
      </c>
      <c r="H2" s="3"/>
    </row>
    <row r="3" spans="1:8" ht="30" x14ac:dyDescent="0.25">
      <c r="A3" s="8" t="s">
        <v>14</v>
      </c>
      <c r="B3" s="8" t="s">
        <v>15</v>
      </c>
      <c r="C3" s="10">
        <v>42121</v>
      </c>
      <c r="D3" s="11" t="s">
        <v>16</v>
      </c>
      <c r="E3" s="8" t="s">
        <v>24</v>
      </c>
      <c r="F3" s="18">
        <v>1</v>
      </c>
      <c r="G3" s="18">
        <v>1</v>
      </c>
      <c r="H3" s="12">
        <v>166.68</v>
      </c>
    </row>
    <row r="4" spans="1:8" ht="30" x14ac:dyDescent="0.25">
      <c r="A4" s="13" t="s">
        <v>14</v>
      </c>
      <c r="B4" s="13" t="s">
        <v>15</v>
      </c>
      <c r="C4" s="15">
        <v>42146</v>
      </c>
      <c r="D4" s="16" t="s">
        <v>16</v>
      </c>
      <c r="E4" s="13" t="s">
        <v>24</v>
      </c>
      <c r="F4" s="19">
        <v>1</v>
      </c>
      <c r="G4" s="19">
        <v>1</v>
      </c>
      <c r="H4" s="17">
        <v>125.72</v>
      </c>
    </row>
    <row r="5" spans="1:8" ht="30" x14ac:dyDescent="0.25">
      <c r="A5" s="8" t="s">
        <v>14</v>
      </c>
      <c r="B5" s="8" t="s">
        <v>15</v>
      </c>
      <c r="C5" s="10">
        <v>42150</v>
      </c>
      <c r="D5" s="11" t="s">
        <v>31</v>
      </c>
      <c r="E5" s="8" t="s">
        <v>26</v>
      </c>
      <c r="F5" s="18">
        <v>1</v>
      </c>
      <c r="G5" s="18">
        <v>1</v>
      </c>
      <c r="H5" s="12">
        <v>277.10000000000002</v>
      </c>
    </row>
    <row r="6" spans="1:8" ht="30" x14ac:dyDescent="0.25">
      <c r="A6" s="13" t="s">
        <v>37</v>
      </c>
      <c r="B6" s="13" t="s">
        <v>38</v>
      </c>
      <c r="C6" s="15">
        <v>42146</v>
      </c>
      <c r="D6" s="16" t="s">
        <v>16</v>
      </c>
      <c r="E6" s="13" t="s">
        <v>23</v>
      </c>
      <c r="F6" s="19">
        <v>1</v>
      </c>
      <c r="G6" s="19">
        <v>1</v>
      </c>
      <c r="H6" s="17">
        <v>88.75</v>
      </c>
    </row>
    <row r="7" spans="1:8" ht="30" x14ac:dyDescent="0.25">
      <c r="A7" s="8" t="s">
        <v>37</v>
      </c>
      <c r="B7" s="8" t="s">
        <v>38</v>
      </c>
      <c r="C7" s="10">
        <v>42156</v>
      </c>
      <c r="D7" s="11" t="s">
        <v>62</v>
      </c>
      <c r="E7" s="8" t="s">
        <v>26</v>
      </c>
      <c r="F7" s="18">
        <v>4</v>
      </c>
      <c r="G7" s="18">
        <v>3</v>
      </c>
      <c r="H7" s="12">
        <v>212.02</v>
      </c>
    </row>
    <row r="8" spans="1:8" ht="45" x14ac:dyDescent="0.25">
      <c r="A8" s="13" t="s">
        <v>43</v>
      </c>
      <c r="B8" s="13" t="s">
        <v>44</v>
      </c>
      <c r="C8" s="15">
        <v>42104</v>
      </c>
      <c r="D8" s="16" t="s">
        <v>22</v>
      </c>
      <c r="E8" s="13" t="s">
        <v>23</v>
      </c>
      <c r="F8" s="19">
        <v>126</v>
      </c>
      <c r="G8" s="19">
        <v>0</v>
      </c>
      <c r="H8" s="17">
        <v>142.79</v>
      </c>
    </row>
    <row r="9" spans="1:8" ht="30" x14ac:dyDescent="0.25">
      <c r="A9" s="8" t="s">
        <v>46</v>
      </c>
      <c r="B9" s="8" t="s">
        <v>47</v>
      </c>
      <c r="C9" s="10">
        <v>42068</v>
      </c>
      <c r="D9" s="11" t="s">
        <v>22</v>
      </c>
      <c r="E9" s="8" t="s">
        <v>23</v>
      </c>
      <c r="F9" s="18">
        <v>11</v>
      </c>
      <c r="G9" s="18">
        <v>0</v>
      </c>
      <c r="H9" s="12">
        <v>33.299999999999997</v>
      </c>
    </row>
    <row r="10" spans="1:8" ht="30" x14ac:dyDescent="0.25">
      <c r="A10" s="13" t="s">
        <v>46</v>
      </c>
      <c r="B10" s="13" t="s">
        <v>47</v>
      </c>
      <c r="C10" s="15">
        <v>42088</v>
      </c>
      <c r="D10" s="16" t="s">
        <v>22</v>
      </c>
      <c r="E10" s="13" t="s">
        <v>23</v>
      </c>
      <c r="F10" s="19">
        <v>0</v>
      </c>
      <c r="G10" s="19">
        <v>1</v>
      </c>
      <c r="H10" s="17">
        <v>13.8</v>
      </c>
    </row>
    <row r="11" spans="1:8" ht="30" x14ac:dyDescent="0.25">
      <c r="A11" s="8" t="s">
        <v>46</v>
      </c>
      <c r="B11" s="8" t="s">
        <v>47</v>
      </c>
      <c r="C11" s="10">
        <v>42110</v>
      </c>
      <c r="D11" s="11" t="s">
        <v>22</v>
      </c>
      <c r="E11" s="8" t="s">
        <v>23</v>
      </c>
      <c r="F11" s="18">
        <v>9</v>
      </c>
      <c r="G11" s="18">
        <v>0</v>
      </c>
      <c r="H11" s="12">
        <v>33.299999999999997</v>
      </c>
    </row>
    <row r="12" spans="1:8" ht="30" x14ac:dyDescent="0.25">
      <c r="A12" s="13" t="s">
        <v>46</v>
      </c>
      <c r="B12" s="13" t="s">
        <v>47</v>
      </c>
      <c r="C12" s="15">
        <v>42144</v>
      </c>
      <c r="D12" s="16" t="s">
        <v>22</v>
      </c>
      <c r="E12" s="13" t="s">
        <v>23</v>
      </c>
      <c r="F12" s="19">
        <v>0</v>
      </c>
      <c r="G12" s="19">
        <v>1</v>
      </c>
      <c r="H12" s="17">
        <v>49.94</v>
      </c>
    </row>
    <row r="13" spans="1:8" ht="30" x14ac:dyDescent="0.25">
      <c r="A13" s="8" t="s">
        <v>51</v>
      </c>
      <c r="B13" s="8" t="s">
        <v>52</v>
      </c>
      <c r="C13" s="10">
        <v>42117</v>
      </c>
      <c r="D13" s="11" t="s">
        <v>22</v>
      </c>
      <c r="E13" s="8" t="s">
        <v>26</v>
      </c>
      <c r="F13" s="18">
        <v>3</v>
      </c>
      <c r="G13" s="18">
        <v>2</v>
      </c>
      <c r="H13" s="12">
        <v>18.98</v>
      </c>
    </row>
    <row r="14" spans="1:8" ht="45" x14ac:dyDescent="0.25">
      <c r="A14" s="13" t="s">
        <v>56</v>
      </c>
      <c r="B14" s="13" t="s">
        <v>57</v>
      </c>
      <c r="C14" s="15">
        <v>42060</v>
      </c>
      <c r="D14" s="16" t="s">
        <v>22</v>
      </c>
      <c r="E14" s="13" t="s">
        <v>26</v>
      </c>
      <c r="F14" s="19">
        <v>0</v>
      </c>
      <c r="G14" s="19">
        <v>1</v>
      </c>
      <c r="H14" s="17">
        <v>83.45</v>
      </c>
    </row>
    <row r="15" spans="1:8" ht="45" x14ac:dyDescent="0.25">
      <c r="A15" s="8" t="s">
        <v>56</v>
      </c>
      <c r="B15" s="8" t="s">
        <v>57</v>
      </c>
      <c r="C15" s="10">
        <v>42076</v>
      </c>
      <c r="D15" s="11" t="s">
        <v>22</v>
      </c>
      <c r="E15" s="8" t="s">
        <v>23</v>
      </c>
      <c r="F15" s="18">
        <v>0</v>
      </c>
      <c r="G15" s="18">
        <v>1</v>
      </c>
      <c r="H15" s="12">
        <v>64</v>
      </c>
    </row>
    <row r="16" spans="1:8" ht="45" x14ac:dyDescent="0.25">
      <c r="A16" s="13" t="s">
        <v>56</v>
      </c>
      <c r="B16" s="13" t="s">
        <v>57</v>
      </c>
      <c r="C16" s="15">
        <v>42102</v>
      </c>
      <c r="D16" s="16" t="s">
        <v>22</v>
      </c>
      <c r="E16" s="13" t="s">
        <v>26</v>
      </c>
      <c r="F16" s="19">
        <v>0</v>
      </c>
      <c r="G16" s="19">
        <v>1</v>
      </c>
      <c r="H16" s="17">
        <v>90.67</v>
      </c>
    </row>
    <row r="17" spans="1:8" ht="45" x14ac:dyDescent="0.25">
      <c r="A17" s="8" t="s">
        <v>56</v>
      </c>
      <c r="B17" s="8" t="s">
        <v>57</v>
      </c>
      <c r="C17" s="10">
        <v>42153</v>
      </c>
      <c r="D17" s="11" t="s">
        <v>31</v>
      </c>
      <c r="E17" s="8" t="s">
        <v>23</v>
      </c>
      <c r="F17" s="18">
        <v>0</v>
      </c>
      <c r="G17" s="18">
        <v>1</v>
      </c>
      <c r="H17" s="12">
        <v>75.34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7" xr:uid="{B2B16D3E-81B4-4D3B-A0BC-14D8B5A3D0C3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5965ED-8D5B-456C-845C-554ECE8DF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27B568-E4A2-4708-9D1E-C1AB262D81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7E8B2B-0258-4BFB-97AC-FBE84CDC00BF}">
  <ds:schemaRefs>
    <ds:schemaRef ds:uri="a061aada-6d74-45d8-ad5a-5729b18bda97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2a7ed111-e777-4799-b396-8397ccedd8ae"/>
    <ds:schemaRef ds:uri="http://schemas.microsoft.com/sharepoint/v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Q2-2015 Travel</vt:lpstr>
      <vt:lpstr>Q2-2015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2022-05-04T12:34:12Z</dcterms:created>
  <dcterms:modified xsi:type="dcterms:W3CDTF">2022-05-04T12:37:30Z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