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4/"/>
    </mc:Choice>
  </mc:AlternateContent>
  <xr:revisionPtr revIDLastSave="38" documentId="8_{CEA2DCB8-7FB7-4BE4-AEBF-6A122F70F1A6}" xr6:coauthVersionLast="47" xr6:coauthVersionMax="47" xr10:uidLastSave="{1AAE77D2-B9CE-4DDA-AA9B-4A5DED4D06F9}"/>
  <bookViews>
    <workbookView xWindow="23415" yWindow="-4185" windowWidth="20160" windowHeight="15090" xr2:uid="{D3E7E45D-A851-4B0B-97E9-F2D94BC45A09}"/>
  </bookViews>
  <sheets>
    <sheet name="T4-2014 Déplacement" sheetId="1" r:id="rId1"/>
    <sheet name="T4-2014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<sst xmlns="http://schemas.openxmlformats.org/spreadsheetml/2006/main" count="407" uniqueCount="57">
  <si>
    <t>Description</t>
  </si>
  <si>
    <t>Total</t>
  </si>
  <si>
    <t>Start Date</t>
  </si>
  <si>
    <t>Evan Siddall</t>
  </si>
  <si>
    <t>Ottawa, ON</t>
  </si>
  <si>
    <t>Vancouver, BC</t>
  </si>
  <si>
    <t>Bagotville, QC</t>
  </si>
  <si>
    <t>Ottawa, ON; Toronto, ON</t>
  </si>
  <si>
    <t>Toronto, ON</t>
  </si>
  <si>
    <t>Quebec</t>
  </si>
  <si>
    <t>Steven Mennill</t>
  </si>
  <si>
    <t>Montréal, QC</t>
  </si>
  <si>
    <t>Wojciech Zielonka</t>
  </si>
  <si>
    <t>Vienna</t>
  </si>
  <si>
    <t>New York</t>
  </si>
  <si>
    <t>New York, USA</t>
  </si>
  <si>
    <t>Charles MacArthur</t>
  </si>
  <si>
    <t>Debra Darke</t>
  </si>
  <si>
    <t>Quebec City</t>
  </si>
  <si>
    <t>Naish, Brian</t>
  </si>
  <si>
    <t>Pierre Serré</t>
  </si>
  <si>
    <t>Gail Tolley</t>
  </si>
  <si>
    <t>Sébastien Gignac</t>
  </si>
  <si>
    <t>Gatineau, QC</t>
  </si>
  <si>
    <t>Nom</t>
  </si>
  <si>
    <t>Date
(aaaa-mmm-jj)</t>
  </si>
  <si>
    <t>Lieu</t>
  </si>
  <si>
    <t>Nombre de personnes</t>
  </si>
  <si>
    <t>SCHL</t>
  </si>
  <si>
    <t>Externe</t>
  </si>
  <si>
    <t>01-Président &amp; premier dirigeant</t>
  </si>
  <si>
    <t>03-Premier Vice-Président, Marchés financiers</t>
  </si>
  <si>
    <t>04-Premier Vice-Président, Activités régionales et aide au logement</t>
  </si>
  <si>
    <t>06-Chef des finances</t>
  </si>
  <si>
    <t>07-Chef de la gestion des risques</t>
  </si>
  <si>
    <t>Activité opérationelle (interne)</t>
  </si>
  <si>
    <t>Activité opérationelle (externe)</t>
  </si>
  <si>
    <t>Développement des affaires (externe)</t>
  </si>
  <si>
    <t>Activité opérationelle (interne), Activité opérationelle (externe)</t>
  </si>
  <si>
    <t>Présence à une réunion du Conseil d'administration</t>
  </si>
  <si>
    <t>Activité opérationelle (interne), Développement des affaires (externe), Présence à une réunion du Conseil d'administration</t>
  </si>
  <si>
    <t>Formation et conférences</t>
  </si>
  <si>
    <t>Répresentation générale de l'entreprise (externe)</t>
  </si>
  <si>
    <t>Activité opérationelle (externe), Répresentation générale de l'entreprise (externe)</t>
  </si>
  <si>
    <t>02-Premier Vice-Président, Assurance</t>
  </si>
  <si>
    <t>05-Premier Vice-Président, Développement de la société, politiques et recherche</t>
  </si>
  <si>
    <t>08-Première Vice-Présidente, Ressources humaines</t>
  </si>
  <si>
    <t>09-Premie Vice-Président, Avocat général et secrétaire général</t>
  </si>
  <si>
    <t>Date de départ
(aaaa-mmm-jj)</t>
  </si>
  <si>
    <t>Date de retour
(aaaa-mmm-jj)</t>
  </si>
  <si>
    <t>Destination</t>
  </si>
  <si>
    <t>Montant(s)</t>
  </si>
  <si>
    <t>Transport</t>
  </si>
  <si>
    <t>Hébergement</t>
  </si>
  <si>
    <t>Repas</t>
  </si>
  <si>
    <t>Autre</t>
  </si>
  <si>
    <t xml:space="preserve"> Poste de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</si>
</sst>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4" fontId="0" fillId="2" borderId="7" xfId="0" applyNumberForma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7" xfId="0" applyNumberFormat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4" fontId="0" fillId="2" borderId="9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2C40-ED0B-4CC3-845A-ADB241A30B19}">
  <dimension ref="A1:K69"/>
  <sheetViews>
    <sheetView tabSelected="1" workbookViewId="0">
      <selection activeCell="A4" sqref="A4"/>
    </sheetView>
  </sheetViews>
  <sheetFormatPr defaultRowHeight="15" x14ac:dyDescent="0.25"/>
  <cols>
    <col min="1" max="1" width="21" customWidth="1"/>
    <col min="2" max="2" width="20.42578125" customWidth="1"/>
    <col min="3" max="3" width="14" customWidth="1"/>
    <col min="4" max="4" width="15.7109375" customWidth="1"/>
    <col min="5" max="5" width="13" customWidth="1"/>
    <col min="6" max="6" width="22.42578125" customWidth="1"/>
    <col min="7" max="7" width="14.140625" bestFit="1" customWidth="1"/>
    <col min="8" max="8" width="15.5703125" bestFit="1" customWidth="1"/>
    <col min="9" max="9" width="6.5703125" bestFit="1" customWidth="1"/>
    <col min="10" max="10" width="6.140625" bestFit="1" customWidth="1"/>
    <col min="11" max="11" width="8.140625" bestFit="1" customWidth="1"/>
  </cols>
  <sheetData>
    <row r="1" spans="1:11" x14ac:dyDescent="0.25">
      <c r="A1" s="46" t="s">
        <v>56</v>
      </c>
      <c r="B1" s="46" t="s">
        <v>24</v>
      </c>
      <c r="C1" s="48" t="s">
        <v>48</v>
      </c>
      <c r="D1" s="48" t="s">
        <v>49</v>
      </c>
      <c r="E1" s="44" t="s">
        <v>50</v>
      </c>
      <c r="F1" s="44" t="s">
        <v>0</v>
      </c>
      <c r="G1" s="44" t="s">
        <v>51</v>
      </c>
      <c r="H1" s="45"/>
      <c r="I1" s="45"/>
      <c r="J1" s="45"/>
      <c r="K1" s="44" t="s">
        <v>1</v>
      </c>
    </row>
    <row r="2" spans="1:11" x14ac:dyDescent="0.25">
      <c r="A2" s="47"/>
      <c r="B2" s="47"/>
      <c r="C2" s="49" t="s">
        <v>2</v>
      </c>
      <c r="D2" s="49" t="s">
        <v>2</v>
      </c>
      <c r="E2" s="44"/>
      <c r="F2" s="44"/>
      <c r="G2" s="43" t="s">
        <v>52</v>
      </c>
      <c r="H2" s="43" t="s">
        <v>53</v>
      </c>
      <c r="I2" s="43" t="s">
        <v>54</v>
      </c>
      <c r="J2" s="43" t="s">
        <v>55</v>
      </c>
      <c r="K2" s="44"/>
    </row>
    <row r="3" spans="1:11" ht="30" x14ac:dyDescent="0.25">
      <c r="A3" s="1" t="s">
        <v>30</v>
      </c>
      <c r="B3" s="2" t="s">
        <v>3</v>
      </c>
      <c r="C3" s="3">
        <v>41876</v>
      </c>
      <c r="D3" s="3">
        <v>41876</v>
      </c>
      <c r="E3" s="4" t="s">
        <v>4</v>
      </c>
      <c r="F3" s="1" t="s">
        <v>36</v>
      </c>
      <c r="G3" s="5">
        <v>15.42</v>
      </c>
      <c r="H3" s="5">
        <v>0</v>
      </c>
      <c r="I3" s="5">
        <v>0</v>
      </c>
      <c r="J3" s="5">
        <v>0</v>
      </c>
      <c r="K3" s="5">
        <f t="shared" ref="K3:K34" si="0">SUM(G3:J3)</f>
        <v>15.42</v>
      </c>
    </row>
    <row r="4" spans="1:11" ht="45" x14ac:dyDescent="0.25">
      <c r="A4" s="6" t="s">
        <v>30</v>
      </c>
      <c r="B4" s="7" t="s">
        <v>3</v>
      </c>
      <c r="C4" s="8">
        <v>41877</v>
      </c>
      <c r="D4" s="8">
        <v>41881</v>
      </c>
      <c r="E4" s="9" t="s">
        <v>5</v>
      </c>
      <c r="F4" s="6" t="s">
        <v>39</v>
      </c>
      <c r="G4" s="10">
        <v>3200.02</v>
      </c>
      <c r="H4" s="10">
        <v>0</v>
      </c>
      <c r="I4" s="10">
        <v>132.05000000000001</v>
      </c>
      <c r="J4" s="10">
        <v>86.5</v>
      </c>
      <c r="K4" s="10">
        <f t="shared" si="0"/>
        <v>3418.57</v>
      </c>
    </row>
    <row r="5" spans="1:11" ht="30" x14ac:dyDescent="0.25">
      <c r="A5" s="1" t="s">
        <v>30</v>
      </c>
      <c r="B5" s="2" t="s">
        <v>3</v>
      </c>
      <c r="C5" s="3">
        <v>41884</v>
      </c>
      <c r="D5" s="3">
        <v>41886</v>
      </c>
      <c r="E5" s="4" t="s">
        <v>6</v>
      </c>
      <c r="F5" s="1" t="s">
        <v>36</v>
      </c>
      <c r="G5" s="5">
        <v>1014.76</v>
      </c>
      <c r="H5" s="5">
        <v>197.76</v>
      </c>
      <c r="I5" s="5">
        <v>100.85</v>
      </c>
      <c r="J5" s="5">
        <v>34.6</v>
      </c>
      <c r="K5" s="5">
        <f t="shared" si="0"/>
        <v>1347.9699999999998</v>
      </c>
    </row>
    <row r="6" spans="1:11" ht="45" x14ac:dyDescent="0.25">
      <c r="A6" s="6" t="s">
        <v>30</v>
      </c>
      <c r="B6" s="7" t="s">
        <v>3</v>
      </c>
      <c r="C6" s="8">
        <v>41891</v>
      </c>
      <c r="D6" s="8">
        <v>41912</v>
      </c>
      <c r="E6" s="9" t="s">
        <v>7</v>
      </c>
      <c r="F6" s="6" t="s">
        <v>38</v>
      </c>
      <c r="G6" s="10">
        <v>1200.17</v>
      </c>
      <c r="H6" s="10">
        <v>0</v>
      </c>
      <c r="I6" s="10">
        <v>0</v>
      </c>
      <c r="J6" s="10">
        <v>0</v>
      </c>
      <c r="K6" s="10">
        <f t="shared" si="0"/>
        <v>1200.17</v>
      </c>
    </row>
    <row r="7" spans="1:11" ht="30" x14ac:dyDescent="0.25">
      <c r="A7" s="1" t="s">
        <v>30</v>
      </c>
      <c r="B7" s="2" t="s">
        <v>3</v>
      </c>
      <c r="C7" s="3">
        <v>41914</v>
      </c>
      <c r="D7" s="3">
        <v>41934</v>
      </c>
      <c r="E7" s="4" t="s">
        <v>8</v>
      </c>
      <c r="F7" s="1" t="s">
        <v>35</v>
      </c>
      <c r="G7" s="5">
        <v>2956.77</v>
      </c>
      <c r="H7" s="5">
        <v>0</v>
      </c>
      <c r="I7" s="5">
        <v>0</v>
      </c>
      <c r="J7" s="5">
        <v>0</v>
      </c>
      <c r="K7" s="5">
        <f t="shared" si="0"/>
        <v>2956.77</v>
      </c>
    </row>
    <row r="8" spans="1:11" ht="30" x14ac:dyDescent="0.25">
      <c r="A8" s="6" t="s">
        <v>30</v>
      </c>
      <c r="B8" s="7" t="s">
        <v>3</v>
      </c>
      <c r="C8" s="8">
        <v>41939</v>
      </c>
      <c r="D8" s="8">
        <v>41964</v>
      </c>
      <c r="E8" s="9" t="s">
        <v>7</v>
      </c>
      <c r="F8" s="6" t="s">
        <v>36</v>
      </c>
      <c r="G8" s="10">
        <v>354.5</v>
      </c>
      <c r="H8" s="10">
        <v>0</v>
      </c>
      <c r="I8" s="10">
        <v>0</v>
      </c>
      <c r="J8" s="10">
        <v>0</v>
      </c>
      <c r="K8" s="10">
        <f t="shared" si="0"/>
        <v>354.5</v>
      </c>
    </row>
    <row r="9" spans="1:11" ht="30" x14ac:dyDescent="0.25">
      <c r="A9" s="1" t="s">
        <v>30</v>
      </c>
      <c r="B9" s="2" t="s">
        <v>3</v>
      </c>
      <c r="C9" s="3">
        <v>41947</v>
      </c>
      <c r="D9" s="3">
        <v>41948</v>
      </c>
      <c r="E9" s="4" t="s">
        <v>9</v>
      </c>
      <c r="F9" s="1" t="s">
        <v>36</v>
      </c>
      <c r="G9" s="5">
        <v>292.81</v>
      </c>
      <c r="H9" s="5">
        <v>170.53</v>
      </c>
      <c r="I9" s="5">
        <v>42.2</v>
      </c>
      <c r="J9" s="5">
        <v>34.6</v>
      </c>
      <c r="K9" s="5">
        <f t="shared" si="0"/>
        <v>540.14</v>
      </c>
    </row>
    <row r="10" spans="1:11" ht="45" x14ac:dyDescent="0.25">
      <c r="A10" s="6" t="s">
        <v>30</v>
      </c>
      <c r="B10" s="7" t="s">
        <v>3</v>
      </c>
      <c r="C10" s="8">
        <v>41962</v>
      </c>
      <c r="D10" s="8">
        <v>41989</v>
      </c>
      <c r="E10" s="9" t="s">
        <v>7</v>
      </c>
      <c r="F10" s="6" t="s">
        <v>38</v>
      </c>
      <c r="G10" s="10">
        <v>1387.64</v>
      </c>
      <c r="H10" s="10">
        <v>0</v>
      </c>
      <c r="I10" s="10">
        <v>0</v>
      </c>
      <c r="J10" s="10">
        <v>0</v>
      </c>
      <c r="K10" s="10">
        <f t="shared" si="0"/>
        <v>1387.64</v>
      </c>
    </row>
    <row r="11" spans="1:11" ht="30" x14ac:dyDescent="0.25">
      <c r="A11" s="1" t="s">
        <v>30</v>
      </c>
      <c r="B11" s="2" t="s">
        <v>3</v>
      </c>
      <c r="C11" s="3">
        <v>41967</v>
      </c>
      <c r="D11" s="3">
        <v>41984</v>
      </c>
      <c r="E11" s="4" t="s">
        <v>7</v>
      </c>
      <c r="F11" s="1" t="s">
        <v>35</v>
      </c>
      <c r="G11" s="5">
        <v>1910.74</v>
      </c>
      <c r="H11" s="5">
        <v>0</v>
      </c>
      <c r="I11" s="5">
        <v>0</v>
      </c>
      <c r="J11" s="5">
        <v>0</v>
      </c>
      <c r="K11" s="5">
        <f t="shared" si="0"/>
        <v>1910.74</v>
      </c>
    </row>
    <row r="12" spans="1:11" ht="30" x14ac:dyDescent="0.25">
      <c r="A12" s="6" t="s">
        <v>30</v>
      </c>
      <c r="B12" s="7" t="s">
        <v>3</v>
      </c>
      <c r="C12" s="8">
        <v>41974</v>
      </c>
      <c r="D12" s="8">
        <v>42004</v>
      </c>
      <c r="E12" s="9" t="s">
        <v>7</v>
      </c>
      <c r="F12" s="6" t="s">
        <v>35</v>
      </c>
      <c r="G12" s="10">
        <v>793.26</v>
      </c>
      <c r="H12" s="10">
        <v>0</v>
      </c>
      <c r="I12" s="10">
        <v>0</v>
      </c>
      <c r="J12" s="10">
        <v>0</v>
      </c>
      <c r="K12" s="10">
        <f t="shared" si="0"/>
        <v>793.26</v>
      </c>
    </row>
    <row r="13" spans="1:11" ht="30" x14ac:dyDescent="0.25">
      <c r="A13" s="11" t="s">
        <v>44</v>
      </c>
      <c r="B13" s="12" t="s">
        <v>10</v>
      </c>
      <c r="C13" s="13">
        <v>41932</v>
      </c>
      <c r="D13" s="13">
        <v>41932</v>
      </c>
      <c r="E13" s="14" t="s">
        <v>8</v>
      </c>
      <c r="F13" s="15" t="s">
        <v>36</v>
      </c>
      <c r="G13" s="16">
        <v>598.24</v>
      </c>
      <c r="H13" s="16">
        <v>0</v>
      </c>
      <c r="I13" s="16">
        <v>0</v>
      </c>
      <c r="J13" s="16">
        <v>0</v>
      </c>
      <c r="K13" s="16">
        <f t="shared" si="0"/>
        <v>598.24</v>
      </c>
    </row>
    <row r="14" spans="1:11" ht="30" x14ac:dyDescent="0.25">
      <c r="A14" s="17" t="s">
        <v>44</v>
      </c>
      <c r="B14" s="18" t="s">
        <v>10</v>
      </c>
      <c r="C14" s="19">
        <v>41945</v>
      </c>
      <c r="D14" s="19">
        <v>41946</v>
      </c>
      <c r="E14" s="20" t="s">
        <v>8</v>
      </c>
      <c r="F14" s="21" t="s">
        <v>37</v>
      </c>
      <c r="G14" s="22">
        <v>568.82000000000005</v>
      </c>
      <c r="H14" s="22">
        <v>219.25</v>
      </c>
      <c r="I14" s="22">
        <v>74.3</v>
      </c>
      <c r="J14" s="22">
        <v>34.6</v>
      </c>
      <c r="K14" s="22">
        <f t="shared" si="0"/>
        <v>896.97</v>
      </c>
    </row>
    <row r="15" spans="1:11" ht="30" x14ac:dyDescent="0.25">
      <c r="A15" s="23" t="s">
        <v>44</v>
      </c>
      <c r="B15" s="24" t="s">
        <v>10</v>
      </c>
      <c r="C15" s="25">
        <v>41949</v>
      </c>
      <c r="D15" s="25">
        <v>41949</v>
      </c>
      <c r="E15" s="26" t="s">
        <v>8</v>
      </c>
      <c r="F15" s="27" t="s">
        <v>36</v>
      </c>
      <c r="G15" s="28">
        <v>592.01</v>
      </c>
      <c r="H15" s="28">
        <v>0</v>
      </c>
      <c r="I15" s="28">
        <v>15.75</v>
      </c>
      <c r="J15" s="28">
        <v>0</v>
      </c>
      <c r="K15" s="28">
        <f t="shared" si="0"/>
        <v>607.76</v>
      </c>
    </row>
    <row r="16" spans="1:11" ht="30" x14ac:dyDescent="0.25">
      <c r="A16" s="17" t="s">
        <v>44</v>
      </c>
      <c r="B16" s="18" t="s">
        <v>10</v>
      </c>
      <c r="C16" s="19">
        <v>41960</v>
      </c>
      <c r="D16" s="19">
        <v>41961</v>
      </c>
      <c r="E16" s="20" t="s">
        <v>8</v>
      </c>
      <c r="F16" s="21" t="s">
        <v>37</v>
      </c>
      <c r="G16" s="22">
        <v>563.59</v>
      </c>
      <c r="H16" s="22">
        <v>219.25</v>
      </c>
      <c r="I16" s="22">
        <v>106.4</v>
      </c>
      <c r="J16" s="22">
        <v>34.6</v>
      </c>
      <c r="K16" s="22">
        <f t="shared" si="0"/>
        <v>923.84</v>
      </c>
    </row>
    <row r="17" spans="1:11" ht="30" x14ac:dyDescent="0.25">
      <c r="A17" s="23" t="s">
        <v>44</v>
      </c>
      <c r="B17" s="24" t="s">
        <v>10</v>
      </c>
      <c r="C17" s="25">
        <v>41962</v>
      </c>
      <c r="D17" s="25">
        <v>41963</v>
      </c>
      <c r="E17" s="26" t="s">
        <v>8</v>
      </c>
      <c r="F17" s="27" t="s">
        <v>36</v>
      </c>
      <c r="G17" s="28">
        <v>993.43</v>
      </c>
      <c r="H17" s="28">
        <v>219.25</v>
      </c>
      <c r="I17" s="28">
        <v>57.95</v>
      </c>
      <c r="J17" s="28">
        <v>34.6</v>
      </c>
      <c r="K17" s="28">
        <f t="shared" si="0"/>
        <v>1305.2299999999998</v>
      </c>
    </row>
    <row r="18" spans="1:11" ht="45" x14ac:dyDescent="0.25">
      <c r="A18" s="17" t="s">
        <v>44</v>
      </c>
      <c r="B18" s="18" t="s">
        <v>10</v>
      </c>
      <c r="C18" s="19">
        <v>41966</v>
      </c>
      <c r="D18" s="19">
        <v>41967</v>
      </c>
      <c r="E18" s="20" t="s">
        <v>11</v>
      </c>
      <c r="F18" s="21" t="s">
        <v>42</v>
      </c>
      <c r="G18" s="22">
        <v>230</v>
      </c>
      <c r="H18" s="22">
        <v>284.2</v>
      </c>
      <c r="I18" s="22">
        <v>15.75</v>
      </c>
      <c r="J18" s="22">
        <v>34.6</v>
      </c>
      <c r="K18" s="22">
        <f t="shared" si="0"/>
        <v>564.55000000000007</v>
      </c>
    </row>
    <row r="19" spans="1:11" ht="30" x14ac:dyDescent="0.25">
      <c r="A19" s="23" t="s">
        <v>44</v>
      </c>
      <c r="B19" s="24" t="s">
        <v>10</v>
      </c>
      <c r="C19" s="25">
        <v>41968</v>
      </c>
      <c r="D19" s="25">
        <v>41970</v>
      </c>
      <c r="E19" s="26" t="s">
        <v>8</v>
      </c>
      <c r="F19" s="27" t="s">
        <v>37</v>
      </c>
      <c r="G19" s="28">
        <v>588.59</v>
      </c>
      <c r="H19" s="28">
        <v>359.34</v>
      </c>
      <c r="I19" s="28">
        <v>90.05</v>
      </c>
      <c r="J19" s="28">
        <v>51.9</v>
      </c>
      <c r="K19" s="28">
        <f t="shared" si="0"/>
        <v>1089.8800000000001</v>
      </c>
    </row>
    <row r="20" spans="1:11" ht="30" x14ac:dyDescent="0.25">
      <c r="A20" s="29" t="s">
        <v>44</v>
      </c>
      <c r="B20" s="30" t="s">
        <v>10</v>
      </c>
      <c r="C20" s="31">
        <v>41991</v>
      </c>
      <c r="D20" s="31">
        <v>41991</v>
      </c>
      <c r="E20" s="32" t="s">
        <v>11</v>
      </c>
      <c r="F20" s="33" t="s">
        <v>37</v>
      </c>
      <c r="G20" s="34">
        <v>248.5</v>
      </c>
      <c r="H20" s="34">
        <v>0</v>
      </c>
      <c r="I20" s="34">
        <v>0</v>
      </c>
      <c r="J20" s="34">
        <v>0</v>
      </c>
      <c r="K20" s="34">
        <f t="shared" si="0"/>
        <v>248.5</v>
      </c>
    </row>
    <row r="21" spans="1:11" ht="45" x14ac:dyDescent="0.25">
      <c r="A21" s="1" t="s">
        <v>31</v>
      </c>
      <c r="B21" s="2" t="s">
        <v>12</v>
      </c>
      <c r="C21" s="3">
        <v>41886</v>
      </c>
      <c r="D21" s="3">
        <v>41886</v>
      </c>
      <c r="E21" s="4" t="s">
        <v>4</v>
      </c>
      <c r="F21" s="1" t="s">
        <v>36</v>
      </c>
      <c r="G21" s="5">
        <v>10</v>
      </c>
      <c r="H21" s="5">
        <v>0</v>
      </c>
      <c r="I21" s="5">
        <v>0</v>
      </c>
      <c r="J21" s="5">
        <v>0</v>
      </c>
      <c r="K21" s="5">
        <f t="shared" si="0"/>
        <v>10</v>
      </c>
    </row>
    <row r="22" spans="1:11" ht="45" x14ac:dyDescent="0.25">
      <c r="A22" s="6" t="s">
        <v>31</v>
      </c>
      <c r="B22" s="7" t="s">
        <v>12</v>
      </c>
      <c r="C22" s="8">
        <v>41891</v>
      </c>
      <c r="D22" s="8">
        <v>41891</v>
      </c>
      <c r="E22" s="9" t="s">
        <v>4</v>
      </c>
      <c r="F22" s="6" t="s">
        <v>36</v>
      </c>
      <c r="G22" s="10">
        <v>49.57</v>
      </c>
      <c r="H22" s="10">
        <v>0</v>
      </c>
      <c r="I22" s="10">
        <v>0</v>
      </c>
      <c r="J22" s="10">
        <v>0</v>
      </c>
      <c r="K22" s="10">
        <f t="shared" si="0"/>
        <v>49.57</v>
      </c>
    </row>
    <row r="23" spans="1:11" ht="45" x14ac:dyDescent="0.25">
      <c r="A23" s="1" t="s">
        <v>31</v>
      </c>
      <c r="B23" s="2" t="s">
        <v>12</v>
      </c>
      <c r="C23" s="3">
        <v>41892</v>
      </c>
      <c r="D23" s="3">
        <v>41892</v>
      </c>
      <c r="E23" s="4" t="s">
        <v>4</v>
      </c>
      <c r="F23" s="1" t="s">
        <v>36</v>
      </c>
      <c r="G23" s="5">
        <v>25</v>
      </c>
      <c r="H23" s="5">
        <v>0</v>
      </c>
      <c r="I23" s="5">
        <v>0</v>
      </c>
      <c r="J23" s="5">
        <v>0</v>
      </c>
      <c r="K23" s="5">
        <f t="shared" si="0"/>
        <v>25</v>
      </c>
    </row>
    <row r="24" spans="1:11" ht="45" x14ac:dyDescent="0.25">
      <c r="A24" s="6" t="s">
        <v>31</v>
      </c>
      <c r="B24" s="7" t="s">
        <v>12</v>
      </c>
      <c r="C24" s="8">
        <v>41900</v>
      </c>
      <c r="D24" s="8">
        <v>41900</v>
      </c>
      <c r="E24" s="9" t="s">
        <v>4</v>
      </c>
      <c r="F24" s="6" t="s">
        <v>36</v>
      </c>
      <c r="G24" s="10">
        <v>25</v>
      </c>
      <c r="H24" s="10">
        <v>0</v>
      </c>
      <c r="I24" s="10">
        <v>0</v>
      </c>
      <c r="J24" s="10">
        <v>0</v>
      </c>
      <c r="K24" s="10">
        <f t="shared" si="0"/>
        <v>25</v>
      </c>
    </row>
    <row r="25" spans="1:11" ht="45" x14ac:dyDescent="0.25">
      <c r="A25" s="1" t="s">
        <v>31</v>
      </c>
      <c r="B25" s="2" t="s">
        <v>12</v>
      </c>
      <c r="C25" s="3">
        <v>41900</v>
      </c>
      <c r="D25" s="3">
        <v>41900</v>
      </c>
      <c r="E25" s="4" t="s">
        <v>8</v>
      </c>
      <c r="F25" s="1" t="s">
        <v>36</v>
      </c>
      <c r="G25" s="5">
        <v>603.91999999999996</v>
      </c>
      <c r="H25" s="5">
        <v>0</v>
      </c>
      <c r="I25" s="5">
        <v>15.95</v>
      </c>
      <c r="J25" s="5">
        <v>0</v>
      </c>
      <c r="K25" s="5">
        <f t="shared" si="0"/>
        <v>619.87</v>
      </c>
    </row>
    <row r="26" spans="1:11" ht="45" x14ac:dyDescent="0.25">
      <c r="A26" s="6" t="s">
        <v>31</v>
      </c>
      <c r="B26" s="7" t="s">
        <v>12</v>
      </c>
      <c r="C26" s="8">
        <v>41901</v>
      </c>
      <c r="D26" s="8">
        <v>41901</v>
      </c>
      <c r="E26" s="9" t="s">
        <v>11</v>
      </c>
      <c r="F26" s="6" t="s">
        <v>36</v>
      </c>
      <c r="G26" s="10">
        <v>196.98</v>
      </c>
      <c r="H26" s="10">
        <v>0</v>
      </c>
      <c r="I26" s="10">
        <v>0</v>
      </c>
      <c r="J26" s="10">
        <v>0</v>
      </c>
      <c r="K26" s="10">
        <f t="shared" si="0"/>
        <v>196.98</v>
      </c>
    </row>
    <row r="27" spans="1:11" ht="45" x14ac:dyDescent="0.25">
      <c r="A27" s="1" t="s">
        <v>31</v>
      </c>
      <c r="B27" s="2" t="s">
        <v>12</v>
      </c>
      <c r="C27" s="3">
        <v>41904</v>
      </c>
      <c r="D27" s="3">
        <v>41908</v>
      </c>
      <c r="E27" s="4" t="s">
        <v>13</v>
      </c>
      <c r="F27" s="1" t="s">
        <v>42</v>
      </c>
      <c r="G27" s="5">
        <v>421.01</v>
      </c>
      <c r="H27" s="5">
        <v>675.81</v>
      </c>
      <c r="I27" s="5">
        <v>132.68</v>
      </c>
      <c r="J27" s="5">
        <v>0</v>
      </c>
      <c r="K27" s="5">
        <f t="shared" si="0"/>
        <v>1229.5</v>
      </c>
    </row>
    <row r="28" spans="1:11" ht="75" x14ac:dyDescent="0.25">
      <c r="A28" s="6" t="s">
        <v>31</v>
      </c>
      <c r="B28" s="7" t="s">
        <v>12</v>
      </c>
      <c r="C28" s="8">
        <v>41911</v>
      </c>
      <c r="D28" s="8">
        <v>41913</v>
      </c>
      <c r="E28" s="9" t="s">
        <v>14</v>
      </c>
      <c r="F28" s="6" t="s">
        <v>43</v>
      </c>
      <c r="G28" s="10">
        <v>826.75</v>
      </c>
      <c r="H28" s="10">
        <v>857</v>
      </c>
      <c r="I28" s="10">
        <v>17.579999999999998</v>
      </c>
      <c r="J28" s="10">
        <v>0</v>
      </c>
      <c r="K28" s="10">
        <f t="shared" si="0"/>
        <v>1701.33</v>
      </c>
    </row>
    <row r="29" spans="1:11" ht="45" x14ac:dyDescent="0.25">
      <c r="A29" s="1" t="s">
        <v>31</v>
      </c>
      <c r="B29" s="2" t="s">
        <v>12</v>
      </c>
      <c r="C29" s="3">
        <v>41913</v>
      </c>
      <c r="D29" s="3">
        <v>41913</v>
      </c>
      <c r="E29" s="4" t="s">
        <v>15</v>
      </c>
      <c r="F29" s="1" t="s">
        <v>36</v>
      </c>
      <c r="G29" s="5">
        <v>50</v>
      </c>
      <c r="H29" s="5">
        <v>0</v>
      </c>
      <c r="I29" s="5">
        <v>0</v>
      </c>
      <c r="J29" s="5">
        <v>0</v>
      </c>
      <c r="K29" s="5">
        <f t="shared" si="0"/>
        <v>50</v>
      </c>
    </row>
    <row r="30" spans="1:11" ht="45" x14ac:dyDescent="0.25">
      <c r="A30" s="6" t="s">
        <v>31</v>
      </c>
      <c r="B30" s="7" t="s">
        <v>12</v>
      </c>
      <c r="C30" s="8">
        <v>41932</v>
      </c>
      <c r="D30" s="8">
        <v>41932</v>
      </c>
      <c r="E30" s="9" t="s">
        <v>8</v>
      </c>
      <c r="F30" s="6" t="s">
        <v>36</v>
      </c>
      <c r="G30" s="10">
        <v>389.91</v>
      </c>
      <c r="H30" s="10">
        <v>0</v>
      </c>
      <c r="I30" s="10">
        <v>0</v>
      </c>
      <c r="J30" s="10">
        <v>0</v>
      </c>
      <c r="K30" s="10">
        <f t="shared" si="0"/>
        <v>389.91</v>
      </c>
    </row>
    <row r="31" spans="1:11" ht="45" x14ac:dyDescent="0.25">
      <c r="A31" s="1" t="s">
        <v>31</v>
      </c>
      <c r="B31" s="2" t="s">
        <v>12</v>
      </c>
      <c r="C31" s="3">
        <v>41932</v>
      </c>
      <c r="D31" s="3">
        <v>41932</v>
      </c>
      <c r="E31" s="4" t="s">
        <v>8</v>
      </c>
      <c r="F31" s="1" t="s">
        <v>36</v>
      </c>
      <c r="G31" s="5">
        <v>25</v>
      </c>
      <c r="H31" s="5">
        <v>0</v>
      </c>
      <c r="I31" s="5">
        <v>0</v>
      </c>
      <c r="J31" s="5">
        <v>0</v>
      </c>
      <c r="K31" s="5">
        <f t="shared" si="0"/>
        <v>25</v>
      </c>
    </row>
    <row r="32" spans="1:11" ht="45" x14ac:dyDescent="0.25">
      <c r="A32" s="6" t="s">
        <v>31</v>
      </c>
      <c r="B32" s="7" t="s">
        <v>12</v>
      </c>
      <c r="C32" s="8">
        <v>41936</v>
      </c>
      <c r="D32" s="8">
        <v>41936</v>
      </c>
      <c r="E32" s="9" t="s">
        <v>8</v>
      </c>
      <c r="F32" s="6" t="s">
        <v>36</v>
      </c>
      <c r="G32" s="10">
        <v>582.89</v>
      </c>
      <c r="H32" s="10">
        <v>0</v>
      </c>
      <c r="I32" s="10">
        <v>32.1</v>
      </c>
      <c r="J32" s="10">
        <v>0</v>
      </c>
      <c r="K32" s="10">
        <f t="shared" si="0"/>
        <v>614.99</v>
      </c>
    </row>
    <row r="33" spans="1:11" ht="45" x14ac:dyDescent="0.25">
      <c r="A33" s="1" t="s">
        <v>31</v>
      </c>
      <c r="B33" s="2" t="s">
        <v>12</v>
      </c>
      <c r="C33" s="3">
        <v>41936</v>
      </c>
      <c r="D33" s="3">
        <v>41936</v>
      </c>
      <c r="E33" s="4" t="s">
        <v>8</v>
      </c>
      <c r="F33" s="1" t="s">
        <v>36</v>
      </c>
      <c r="G33" s="5">
        <v>25</v>
      </c>
      <c r="H33" s="5">
        <v>0</v>
      </c>
      <c r="I33" s="5">
        <v>0</v>
      </c>
      <c r="J33" s="5">
        <v>0</v>
      </c>
      <c r="K33" s="5">
        <f t="shared" si="0"/>
        <v>25</v>
      </c>
    </row>
    <row r="34" spans="1:11" ht="45" x14ac:dyDescent="0.25">
      <c r="A34" s="6" t="s">
        <v>31</v>
      </c>
      <c r="B34" s="7" t="s">
        <v>12</v>
      </c>
      <c r="C34" s="8">
        <v>41950</v>
      </c>
      <c r="D34" s="8">
        <v>41950</v>
      </c>
      <c r="E34" s="9" t="s">
        <v>8</v>
      </c>
      <c r="F34" s="6" t="s">
        <v>36</v>
      </c>
      <c r="G34" s="10">
        <v>602.11</v>
      </c>
      <c r="H34" s="10">
        <v>0</v>
      </c>
      <c r="I34" s="10">
        <v>15.75</v>
      </c>
      <c r="J34" s="10">
        <v>0</v>
      </c>
      <c r="K34" s="10">
        <f t="shared" si="0"/>
        <v>617.86</v>
      </c>
    </row>
    <row r="35" spans="1:11" ht="45" x14ac:dyDescent="0.25">
      <c r="A35" s="1" t="s">
        <v>31</v>
      </c>
      <c r="B35" s="2" t="s">
        <v>12</v>
      </c>
      <c r="C35" s="3">
        <v>41950</v>
      </c>
      <c r="D35" s="3">
        <v>41950</v>
      </c>
      <c r="E35" s="4" t="s">
        <v>8</v>
      </c>
      <c r="F35" s="1" t="s">
        <v>36</v>
      </c>
      <c r="G35" s="5">
        <v>25</v>
      </c>
      <c r="H35" s="5">
        <v>0</v>
      </c>
      <c r="I35" s="5">
        <v>0</v>
      </c>
      <c r="J35" s="5">
        <v>0</v>
      </c>
      <c r="K35" s="5">
        <f t="shared" ref="K35:K66" si="1">SUM(G35:J35)</f>
        <v>25</v>
      </c>
    </row>
    <row r="36" spans="1:11" ht="45" x14ac:dyDescent="0.25">
      <c r="A36" s="6" t="s">
        <v>31</v>
      </c>
      <c r="B36" s="7" t="s">
        <v>12</v>
      </c>
      <c r="C36" s="8">
        <v>41962</v>
      </c>
      <c r="D36" s="8">
        <v>41962</v>
      </c>
      <c r="E36" s="9" t="s">
        <v>4</v>
      </c>
      <c r="F36" s="6" t="s">
        <v>36</v>
      </c>
      <c r="G36" s="10">
        <v>18</v>
      </c>
      <c r="H36" s="10">
        <v>0</v>
      </c>
      <c r="I36" s="10">
        <v>0</v>
      </c>
      <c r="J36" s="10">
        <v>0</v>
      </c>
      <c r="K36" s="10">
        <f t="shared" si="1"/>
        <v>18</v>
      </c>
    </row>
    <row r="37" spans="1:11" ht="45" x14ac:dyDescent="0.25">
      <c r="A37" s="1" t="s">
        <v>31</v>
      </c>
      <c r="B37" s="2" t="s">
        <v>12</v>
      </c>
      <c r="C37" s="3">
        <v>41963</v>
      </c>
      <c r="D37" s="3">
        <v>41963</v>
      </c>
      <c r="E37" s="4" t="s">
        <v>8</v>
      </c>
      <c r="F37" s="1" t="s">
        <v>36</v>
      </c>
      <c r="G37" s="5">
        <v>703.96</v>
      </c>
      <c r="H37" s="5">
        <v>0</v>
      </c>
      <c r="I37" s="5">
        <v>0</v>
      </c>
      <c r="J37" s="5">
        <v>0</v>
      </c>
      <c r="K37" s="5">
        <f t="shared" si="1"/>
        <v>703.96</v>
      </c>
    </row>
    <row r="38" spans="1:11" ht="45" x14ac:dyDescent="0.25">
      <c r="A38" s="6" t="s">
        <v>31</v>
      </c>
      <c r="B38" s="7" t="s">
        <v>12</v>
      </c>
      <c r="C38" s="8">
        <v>41963</v>
      </c>
      <c r="D38" s="8">
        <v>41963</v>
      </c>
      <c r="E38" s="9" t="s">
        <v>8</v>
      </c>
      <c r="F38" s="6" t="s">
        <v>36</v>
      </c>
      <c r="G38" s="10">
        <v>25</v>
      </c>
      <c r="H38" s="10">
        <v>0</v>
      </c>
      <c r="I38" s="10">
        <v>0</v>
      </c>
      <c r="J38" s="10">
        <v>0</v>
      </c>
      <c r="K38" s="10">
        <f t="shared" si="1"/>
        <v>25</v>
      </c>
    </row>
    <row r="39" spans="1:11" ht="45" x14ac:dyDescent="0.25">
      <c r="A39" s="1" t="s">
        <v>31</v>
      </c>
      <c r="B39" s="2" t="s">
        <v>12</v>
      </c>
      <c r="C39" s="3">
        <v>41968</v>
      </c>
      <c r="D39" s="3">
        <v>41970</v>
      </c>
      <c r="E39" s="4" t="s">
        <v>8</v>
      </c>
      <c r="F39" s="1" t="s">
        <v>36</v>
      </c>
      <c r="G39" s="5">
        <v>631.13</v>
      </c>
      <c r="H39" s="5">
        <v>393.24</v>
      </c>
      <c r="I39" s="5">
        <v>57.95</v>
      </c>
      <c r="J39" s="5">
        <v>51.9</v>
      </c>
      <c r="K39" s="5">
        <f t="shared" si="1"/>
        <v>1134.22</v>
      </c>
    </row>
    <row r="40" spans="1:11" ht="45" x14ac:dyDescent="0.25">
      <c r="A40" s="6" t="s">
        <v>31</v>
      </c>
      <c r="B40" s="7" t="s">
        <v>12</v>
      </c>
      <c r="C40" s="8">
        <v>41974</v>
      </c>
      <c r="D40" s="8">
        <v>41974</v>
      </c>
      <c r="E40" s="9" t="s">
        <v>8</v>
      </c>
      <c r="F40" s="6" t="s">
        <v>36</v>
      </c>
      <c r="G40" s="10">
        <v>520.74</v>
      </c>
      <c r="H40" s="10">
        <v>0</v>
      </c>
      <c r="I40" s="10">
        <v>32.1</v>
      </c>
      <c r="J40" s="10">
        <v>0</v>
      </c>
      <c r="K40" s="10">
        <f t="shared" si="1"/>
        <v>552.84</v>
      </c>
    </row>
    <row r="41" spans="1:11" ht="45" x14ac:dyDescent="0.25">
      <c r="A41" s="1" t="s">
        <v>31</v>
      </c>
      <c r="B41" s="2" t="s">
        <v>12</v>
      </c>
      <c r="C41" s="3">
        <v>41976</v>
      </c>
      <c r="D41" s="3">
        <v>41976</v>
      </c>
      <c r="E41" s="4" t="s">
        <v>4</v>
      </c>
      <c r="F41" s="1" t="s">
        <v>36</v>
      </c>
      <c r="G41" s="5">
        <v>6</v>
      </c>
      <c r="H41" s="5">
        <v>0</v>
      </c>
      <c r="I41" s="5">
        <v>0</v>
      </c>
      <c r="J41" s="5">
        <v>0</v>
      </c>
      <c r="K41" s="5">
        <f t="shared" si="1"/>
        <v>6</v>
      </c>
    </row>
    <row r="42" spans="1:11" ht="45" x14ac:dyDescent="0.25">
      <c r="A42" s="6" t="s">
        <v>31</v>
      </c>
      <c r="B42" s="7" t="s">
        <v>12</v>
      </c>
      <c r="C42" s="8">
        <v>41992</v>
      </c>
      <c r="D42" s="8">
        <v>41992</v>
      </c>
      <c r="E42" s="9" t="s">
        <v>8</v>
      </c>
      <c r="F42" s="6" t="s">
        <v>35</v>
      </c>
      <c r="G42" s="10">
        <v>644.34</v>
      </c>
      <c r="H42" s="10">
        <v>0</v>
      </c>
      <c r="I42" s="10">
        <v>0</v>
      </c>
      <c r="J42" s="10">
        <v>15.75</v>
      </c>
      <c r="K42" s="10">
        <f t="shared" si="1"/>
        <v>660.09</v>
      </c>
    </row>
    <row r="43" spans="1:11" ht="60" x14ac:dyDescent="0.25">
      <c r="A43" s="1" t="s">
        <v>32</v>
      </c>
      <c r="B43" s="2" t="s">
        <v>16</v>
      </c>
      <c r="C43" s="3">
        <v>41904</v>
      </c>
      <c r="D43" s="3">
        <v>41906</v>
      </c>
      <c r="E43" s="4" t="s">
        <v>5</v>
      </c>
      <c r="F43" s="1" t="s">
        <v>35</v>
      </c>
      <c r="G43" s="5">
        <v>1157.1400000000001</v>
      </c>
      <c r="H43" s="5">
        <v>0</v>
      </c>
      <c r="I43" s="5">
        <v>116.1</v>
      </c>
      <c r="J43" s="5">
        <v>51.9</v>
      </c>
      <c r="K43" s="5">
        <f t="shared" si="1"/>
        <v>1325.14</v>
      </c>
    </row>
    <row r="44" spans="1:11" ht="60" x14ac:dyDescent="0.25">
      <c r="A44" s="6" t="s">
        <v>32</v>
      </c>
      <c r="B44" s="7" t="s">
        <v>16</v>
      </c>
      <c r="C44" s="8">
        <v>41918</v>
      </c>
      <c r="D44" s="8">
        <v>41920</v>
      </c>
      <c r="E44" s="9" t="s">
        <v>8</v>
      </c>
      <c r="F44" s="6" t="s">
        <v>35</v>
      </c>
      <c r="G44" s="10">
        <v>801.32</v>
      </c>
      <c r="H44" s="10">
        <v>246.34</v>
      </c>
      <c r="I44" s="10">
        <v>74.900000000000006</v>
      </c>
      <c r="J44" s="10">
        <v>51.9</v>
      </c>
      <c r="K44" s="10">
        <f t="shared" si="1"/>
        <v>1174.4600000000003</v>
      </c>
    </row>
    <row r="45" spans="1:11" ht="60" x14ac:dyDescent="0.25">
      <c r="A45" s="1" t="s">
        <v>32</v>
      </c>
      <c r="B45" s="2" t="s">
        <v>16</v>
      </c>
      <c r="C45" s="3">
        <v>41920</v>
      </c>
      <c r="D45" s="3">
        <v>41920</v>
      </c>
      <c r="E45" s="4" t="s">
        <v>4</v>
      </c>
      <c r="F45" s="1" t="s">
        <v>36</v>
      </c>
      <c r="G45" s="5">
        <v>62.79</v>
      </c>
      <c r="H45" s="5">
        <v>0</v>
      </c>
      <c r="I45" s="5">
        <v>0</v>
      </c>
      <c r="J45" s="5">
        <v>0</v>
      </c>
      <c r="K45" s="5">
        <f t="shared" si="1"/>
        <v>62.79</v>
      </c>
    </row>
    <row r="46" spans="1:11" ht="60" x14ac:dyDescent="0.25">
      <c r="A46" s="6" t="s">
        <v>32</v>
      </c>
      <c r="B46" s="7" t="s">
        <v>16</v>
      </c>
      <c r="C46" s="8">
        <v>41933</v>
      </c>
      <c r="D46" s="8">
        <v>41933</v>
      </c>
      <c r="E46" s="9" t="s">
        <v>4</v>
      </c>
      <c r="F46" s="6" t="s">
        <v>39</v>
      </c>
      <c r="G46" s="10">
        <v>37.25</v>
      </c>
      <c r="H46" s="10">
        <v>0</v>
      </c>
      <c r="I46" s="10">
        <v>0</v>
      </c>
      <c r="J46" s="10">
        <v>0</v>
      </c>
      <c r="K46" s="10">
        <f t="shared" si="1"/>
        <v>37.25</v>
      </c>
    </row>
    <row r="47" spans="1:11" ht="60" x14ac:dyDescent="0.25">
      <c r="A47" s="1" t="s">
        <v>32</v>
      </c>
      <c r="B47" s="2" t="s">
        <v>16</v>
      </c>
      <c r="C47" s="3">
        <v>41935</v>
      </c>
      <c r="D47" s="3">
        <v>41936</v>
      </c>
      <c r="E47" s="4" t="s">
        <v>8</v>
      </c>
      <c r="F47" s="1" t="s">
        <v>39</v>
      </c>
      <c r="G47" s="5">
        <v>560.78</v>
      </c>
      <c r="H47" s="5">
        <v>161.25</v>
      </c>
      <c r="I47" s="5">
        <v>57.95</v>
      </c>
      <c r="J47" s="5">
        <v>34.6</v>
      </c>
      <c r="K47" s="5">
        <f t="shared" si="1"/>
        <v>814.58</v>
      </c>
    </row>
    <row r="48" spans="1:11" ht="60" x14ac:dyDescent="0.25">
      <c r="A48" s="6" t="s">
        <v>32</v>
      </c>
      <c r="B48" s="7" t="s">
        <v>16</v>
      </c>
      <c r="C48" s="8">
        <v>41966</v>
      </c>
      <c r="D48" s="8">
        <v>41966</v>
      </c>
      <c r="E48" s="9" t="s">
        <v>4</v>
      </c>
      <c r="F48" s="6" t="s">
        <v>35</v>
      </c>
      <c r="G48" s="10">
        <v>5</v>
      </c>
      <c r="H48" s="10">
        <v>0</v>
      </c>
      <c r="I48" s="10">
        <v>42.2</v>
      </c>
      <c r="J48" s="10">
        <v>0</v>
      </c>
      <c r="K48" s="10">
        <f t="shared" si="1"/>
        <v>47.2</v>
      </c>
    </row>
    <row r="49" spans="1:11" ht="60" x14ac:dyDescent="0.25">
      <c r="A49" s="1" t="s">
        <v>32</v>
      </c>
      <c r="B49" s="2" t="s">
        <v>16</v>
      </c>
      <c r="C49" s="3">
        <v>41988</v>
      </c>
      <c r="D49" s="3">
        <v>41988</v>
      </c>
      <c r="E49" s="4" t="s">
        <v>4</v>
      </c>
      <c r="F49" s="1" t="s">
        <v>35</v>
      </c>
      <c r="G49" s="5">
        <v>12.5</v>
      </c>
      <c r="H49" s="5">
        <v>0</v>
      </c>
      <c r="I49" s="5">
        <v>0</v>
      </c>
      <c r="J49" s="5">
        <v>0</v>
      </c>
      <c r="K49" s="5">
        <f t="shared" si="1"/>
        <v>12.5</v>
      </c>
    </row>
    <row r="50" spans="1:11" ht="75" x14ac:dyDescent="0.25">
      <c r="A50" s="35" t="s">
        <v>45</v>
      </c>
      <c r="B50" s="36" t="s">
        <v>17</v>
      </c>
      <c r="C50" s="37">
        <v>41935</v>
      </c>
      <c r="D50" s="37">
        <v>41937</v>
      </c>
      <c r="E50" s="38" t="s">
        <v>8</v>
      </c>
      <c r="F50" s="39" t="s">
        <v>39</v>
      </c>
      <c r="G50" s="40">
        <v>500.33</v>
      </c>
      <c r="H50" s="40">
        <v>0</v>
      </c>
      <c r="I50" s="40">
        <v>42.2</v>
      </c>
      <c r="J50" s="40">
        <v>0</v>
      </c>
      <c r="K50" s="40">
        <f t="shared" si="1"/>
        <v>542.53</v>
      </c>
    </row>
    <row r="51" spans="1:11" ht="75" x14ac:dyDescent="0.25">
      <c r="A51" s="23" t="s">
        <v>45</v>
      </c>
      <c r="B51" s="24" t="s">
        <v>17</v>
      </c>
      <c r="C51" s="25">
        <v>41947</v>
      </c>
      <c r="D51" s="25">
        <v>41948</v>
      </c>
      <c r="E51" s="26" t="s">
        <v>18</v>
      </c>
      <c r="F51" s="27" t="s">
        <v>36</v>
      </c>
      <c r="G51" s="28">
        <v>1078.71</v>
      </c>
      <c r="H51" s="28">
        <v>170.53</v>
      </c>
      <c r="I51" s="28">
        <v>42.2</v>
      </c>
      <c r="J51" s="28">
        <v>34.6</v>
      </c>
      <c r="K51" s="28">
        <f t="shared" si="1"/>
        <v>1326.04</v>
      </c>
    </row>
    <row r="52" spans="1:11" ht="75" x14ac:dyDescent="0.25">
      <c r="A52" s="29" t="s">
        <v>45</v>
      </c>
      <c r="B52" s="30" t="s">
        <v>17</v>
      </c>
      <c r="C52" s="31">
        <v>41985</v>
      </c>
      <c r="D52" s="31">
        <v>41985</v>
      </c>
      <c r="E52" s="32" t="s">
        <v>4</v>
      </c>
      <c r="F52" s="33" t="s">
        <v>36</v>
      </c>
      <c r="G52" s="34">
        <v>22</v>
      </c>
      <c r="H52" s="34">
        <v>0</v>
      </c>
      <c r="I52" s="34">
        <v>0</v>
      </c>
      <c r="J52" s="34">
        <v>0</v>
      </c>
      <c r="K52" s="34">
        <f t="shared" si="1"/>
        <v>22</v>
      </c>
    </row>
    <row r="53" spans="1:11" ht="30" x14ac:dyDescent="0.25">
      <c r="A53" s="1" t="s">
        <v>33</v>
      </c>
      <c r="B53" s="2" t="s">
        <v>19</v>
      </c>
      <c r="C53" s="3">
        <v>41852</v>
      </c>
      <c r="D53" s="3">
        <v>41856</v>
      </c>
      <c r="E53" s="4" t="s">
        <v>8</v>
      </c>
      <c r="F53" s="1" t="s">
        <v>35</v>
      </c>
      <c r="G53" s="5">
        <v>523.26</v>
      </c>
      <c r="H53" s="5">
        <v>0</v>
      </c>
      <c r="I53" s="5">
        <v>0</v>
      </c>
      <c r="J53" s="5">
        <v>0</v>
      </c>
      <c r="K53" s="5">
        <f t="shared" si="1"/>
        <v>523.26</v>
      </c>
    </row>
    <row r="54" spans="1:11" ht="30" x14ac:dyDescent="0.25">
      <c r="A54" s="6" t="s">
        <v>33</v>
      </c>
      <c r="B54" s="7" t="s">
        <v>19</v>
      </c>
      <c r="C54" s="8">
        <v>41928</v>
      </c>
      <c r="D54" s="8">
        <v>41933</v>
      </c>
      <c r="E54" s="9" t="s">
        <v>8</v>
      </c>
      <c r="F54" s="6" t="s">
        <v>35</v>
      </c>
      <c r="G54" s="10">
        <v>310.3</v>
      </c>
      <c r="H54" s="10">
        <v>0</v>
      </c>
      <c r="I54" s="10">
        <v>0</v>
      </c>
      <c r="J54" s="10">
        <v>0</v>
      </c>
      <c r="K54" s="10">
        <f t="shared" si="1"/>
        <v>310.3</v>
      </c>
    </row>
    <row r="55" spans="1:11" ht="45" x14ac:dyDescent="0.25">
      <c r="A55" s="1" t="s">
        <v>33</v>
      </c>
      <c r="B55" s="2" t="s">
        <v>19</v>
      </c>
      <c r="C55" s="3">
        <v>41935</v>
      </c>
      <c r="D55" s="3">
        <v>41939</v>
      </c>
      <c r="E55" s="4" t="s">
        <v>8</v>
      </c>
      <c r="F55" s="1" t="s">
        <v>39</v>
      </c>
      <c r="G55" s="5">
        <v>464.74</v>
      </c>
      <c r="H55" s="5">
        <v>0</v>
      </c>
      <c r="I55" s="5">
        <v>0</v>
      </c>
      <c r="J55" s="5">
        <v>0</v>
      </c>
      <c r="K55" s="5">
        <f t="shared" si="1"/>
        <v>464.74</v>
      </c>
    </row>
    <row r="56" spans="1:11" ht="45" x14ac:dyDescent="0.25">
      <c r="A56" s="6" t="s">
        <v>33</v>
      </c>
      <c r="B56" s="7" t="s">
        <v>19</v>
      </c>
      <c r="C56" s="8">
        <v>41962</v>
      </c>
      <c r="D56" s="8">
        <v>41967</v>
      </c>
      <c r="E56" s="9" t="s">
        <v>8</v>
      </c>
      <c r="F56" s="6" t="s">
        <v>39</v>
      </c>
      <c r="G56" s="10">
        <v>523.26</v>
      </c>
      <c r="H56" s="10">
        <v>0</v>
      </c>
      <c r="I56" s="10">
        <v>0</v>
      </c>
      <c r="J56" s="10">
        <v>0</v>
      </c>
      <c r="K56" s="10">
        <f t="shared" si="1"/>
        <v>523.26</v>
      </c>
    </row>
    <row r="57" spans="1:11" ht="30" x14ac:dyDescent="0.25">
      <c r="A57" s="1" t="s">
        <v>33</v>
      </c>
      <c r="B57" s="2" t="s">
        <v>19</v>
      </c>
      <c r="C57" s="3">
        <v>41988</v>
      </c>
      <c r="D57" s="3">
        <v>41988</v>
      </c>
      <c r="E57" s="4" t="s">
        <v>4</v>
      </c>
      <c r="F57" s="1" t="s">
        <v>35</v>
      </c>
      <c r="G57" s="5">
        <v>12.5</v>
      </c>
      <c r="H57" s="5">
        <v>0</v>
      </c>
      <c r="I57" s="5">
        <v>0</v>
      </c>
      <c r="J57" s="5">
        <v>0</v>
      </c>
      <c r="K57" s="5">
        <f t="shared" si="1"/>
        <v>12.5</v>
      </c>
    </row>
    <row r="58" spans="1:11" ht="30" x14ac:dyDescent="0.25">
      <c r="A58" s="6" t="s">
        <v>34</v>
      </c>
      <c r="B58" s="7" t="s">
        <v>20</v>
      </c>
      <c r="C58" s="8">
        <v>41900</v>
      </c>
      <c r="D58" s="8">
        <v>41901</v>
      </c>
      <c r="E58" s="9" t="s">
        <v>11</v>
      </c>
      <c r="F58" s="6" t="s">
        <v>41</v>
      </c>
      <c r="G58" s="10">
        <v>300.82</v>
      </c>
      <c r="H58" s="10">
        <v>213.01</v>
      </c>
      <c r="I58" s="10">
        <v>0</v>
      </c>
      <c r="J58" s="10">
        <v>34.6</v>
      </c>
      <c r="K58" s="10">
        <f t="shared" si="1"/>
        <v>548.42999999999995</v>
      </c>
    </row>
    <row r="59" spans="1:11" ht="105" x14ac:dyDescent="0.25">
      <c r="A59" s="1" t="s">
        <v>34</v>
      </c>
      <c r="B59" s="2" t="s">
        <v>20</v>
      </c>
      <c r="C59" s="3">
        <v>41962</v>
      </c>
      <c r="D59" s="3">
        <v>41964</v>
      </c>
      <c r="E59" s="4" t="s">
        <v>8</v>
      </c>
      <c r="F59" s="1" t="s">
        <v>40</v>
      </c>
      <c r="G59" s="5">
        <v>1093.74</v>
      </c>
      <c r="H59" s="5">
        <v>508.1</v>
      </c>
      <c r="I59" s="5">
        <v>117.1</v>
      </c>
      <c r="J59" s="5">
        <v>51.9</v>
      </c>
      <c r="K59" s="5">
        <f t="shared" si="1"/>
        <v>1770.8400000000001</v>
      </c>
    </row>
    <row r="60" spans="1:11" ht="45" x14ac:dyDescent="0.25">
      <c r="A60" s="6" t="s">
        <v>46</v>
      </c>
      <c r="B60" s="7" t="s">
        <v>21</v>
      </c>
      <c r="C60" s="8">
        <v>41935</v>
      </c>
      <c r="D60" s="8">
        <v>41936</v>
      </c>
      <c r="E60" s="9" t="s">
        <v>8</v>
      </c>
      <c r="F60" s="6" t="s">
        <v>39</v>
      </c>
      <c r="G60" s="10">
        <v>999.88</v>
      </c>
      <c r="H60" s="10">
        <v>381.66</v>
      </c>
      <c r="I60" s="10">
        <v>58.55</v>
      </c>
      <c r="J60" s="10">
        <v>0</v>
      </c>
      <c r="K60" s="10">
        <f t="shared" si="1"/>
        <v>1440.09</v>
      </c>
    </row>
    <row r="61" spans="1:11" ht="60" x14ac:dyDescent="0.25">
      <c r="A61" s="1" t="s">
        <v>47</v>
      </c>
      <c r="B61" s="2" t="s">
        <v>22</v>
      </c>
      <c r="C61" s="3">
        <v>41877</v>
      </c>
      <c r="D61" s="3">
        <v>41880</v>
      </c>
      <c r="E61" s="4" t="s">
        <v>5</v>
      </c>
      <c r="F61" s="1" t="s">
        <v>39</v>
      </c>
      <c r="G61" s="5">
        <v>3156.42</v>
      </c>
      <c r="H61" s="5">
        <v>0</v>
      </c>
      <c r="I61" s="5">
        <v>62.4</v>
      </c>
      <c r="J61" s="5">
        <v>69.2</v>
      </c>
      <c r="K61" s="5">
        <f t="shared" si="1"/>
        <v>3288.02</v>
      </c>
    </row>
    <row r="62" spans="1:11" ht="60" x14ac:dyDescent="0.25">
      <c r="A62" s="6" t="s">
        <v>47</v>
      </c>
      <c r="B62" s="7" t="s">
        <v>22</v>
      </c>
      <c r="C62" s="8">
        <v>41932</v>
      </c>
      <c r="D62" s="8">
        <v>41932</v>
      </c>
      <c r="E62" s="9" t="s">
        <v>8</v>
      </c>
      <c r="F62" s="6" t="s">
        <v>36</v>
      </c>
      <c r="G62" s="10">
        <v>575.74</v>
      </c>
      <c r="H62" s="10">
        <v>0</v>
      </c>
      <c r="I62" s="10">
        <v>15.75</v>
      </c>
      <c r="J62" s="10">
        <v>0</v>
      </c>
      <c r="K62" s="10">
        <f t="shared" si="1"/>
        <v>591.49</v>
      </c>
    </row>
    <row r="63" spans="1:11" ht="60" x14ac:dyDescent="0.25">
      <c r="A63" s="1" t="s">
        <v>47</v>
      </c>
      <c r="B63" s="2" t="s">
        <v>22</v>
      </c>
      <c r="C63" s="3">
        <v>41933</v>
      </c>
      <c r="D63" s="3">
        <v>41933</v>
      </c>
      <c r="E63" s="4" t="s">
        <v>11</v>
      </c>
      <c r="F63" s="1" t="s">
        <v>36</v>
      </c>
      <c r="G63" s="5">
        <v>256.5</v>
      </c>
      <c r="H63" s="5">
        <v>0</v>
      </c>
      <c r="I63" s="5">
        <v>0</v>
      </c>
      <c r="J63" s="5">
        <v>0</v>
      </c>
      <c r="K63" s="5">
        <f t="shared" si="1"/>
        <v>256.5</v>
      </c>
    </row>
    <row r="64" spans="1:11" ht="60" x14ac:dyDescent="0.25">
      <c r="A64" s="6" t="s">
        <v>47</v>
      </c>
      <c r="B64" s="7" t="s">
        <v>22</v>
      </c>
      <c r="C64" s="8">
        <v>41935</v>
      </c>
      <c r="D64" s="8">
        <v>41936</v>
      </c>
      <c r="E64" s="9" t="s">
        <v>8</v>
      </c>
      <c r="F64" s="6" t="s">
        <v>39</v>
      </c>
      <c r="G64" s="10">
        <v>589.89</v>
      </c>
      <c r="H64" s="10">
        <v>381.66</v>
      </c>
      <c r="I64" s="10">
        <v>16.350000000000001</v>
      </c>
      <c r="J64" s="10">
        <v>34.6</v>
      </c>
      <c r="K64" s="10">
        <f t="shared" si="1"/>
        <v>1022.5</v>
      </c>
    </row>
    <row r="65" spans="1:11" ht="60" x14ac:dyDescent="0.25">
      <c r="A65" s="1" t="s">
        <v>47</v>
      </c>
      <c r="B65" s="2" t="s">
        <v>22</v>
      </c>
      <c r="C65" s="3">
        <v>41962</v>
      </c>
      <c r="D65" s="3">
        <v>41963</v>
      </c>
      <c r="E65" s="4" t="s">
        <v>8</v>
      </c>
      <c r="F65" s="1" t="s">
        <v>41</v>
      </c>
      <c r="G65" s="5">
        <v>993.03</v>
      </c>
      <c r="H65" s="5">
        <v>172.84</v>
      </c>
      <c r="I65" s="5">
        <v>100.75</v>
      </c>
      <c r="J65" s="5">
        <v>34.6</v>
      </c>
      <c r="K65" s="5">
        <f t="shared" si="1"/>
        <v>1301.2199999999998</v>
      </c>
    </row>
    <row r="66" spans="1:11" ht="60" x14ac:dyDescent="0.25">
      <c r="A66" s="6" t="s">
        <v>47</v>
      </c>
      <c r="B66" s="7" t="s">
        <v>22</v>
      </c>
      <c r="C66" s="8">
        <v>41968</v>
      </c>
      <c r="D66" s="8">
        <v>41969</v>
      </c>
      <c r="E66" s="9" t="s">
        <v>11</v>
      </c>
      <c r="F66" s="6" t="s">
        <v>41</v>
      </c>
      <c r="G66" s="10">
        <v>253</v>
      </c>
      <c r="H66" s="10">
        <v>214.2</v>
      </c>
      <c r="I66" s="10">
        <v>58.55</v>
      </c>
      <c r="J66" s="10">
        <v>34.6</v>
      </c>
      <c r="K66" s="10">
        <f t="shared" si="1"/>
        <v>560.35</v>
      </c>
    </row>
    <row r="67" spans="1:11" ht="60" x14ac:dyDescent="0.25">
      <c r="A67" s="1" t="s">
        <v>47</v>
      </c>
      <c r="B67" s="2" t="s">
        <v>22</v>
      </c>
      <c r="C67" s="3">
        <v>41970</v>
      </c>
      <c r="D67" s="3">
        <v>41970</v>
      </c>
      <c r="E67" s="4" t="s">
        <v>4</v>
      </c>
      <c r="F67" s="1" t="s">
        <v>36</v>
      </c>
      <c r="G67" s="5">
        <v>17</v>
      </c>
      <c r="H67" s="5">
        <v>0</v>
      </c>
      <c r="I67" s="5">
        <v>0</v>
      </c>
      <c r="J67" s="5">
        <v>0</v>
      </c>
      <c r="K67" s="5">
        <f t="shared" ref="K67:K69" si="2">SUM(G67:J67)</f>
        <v>17</v>
      </c>
    </row>
    <row r="68" spans="1:11" ht="60" x14ac:dyDescent="0.25">
      <c r="A68" s="6" t="s">
        <v>47</v>
      </c>
      <c r="B68" s="7" t="s">
        <v>22</v>
      </c>
      <c r="C68" s="8">
        <v>41983</v>
      </c>
      <c r="D68" s="8">
        <v>41983</v>
      </c>
      <c r="E68" s="9" t="s">
        <v>4</v>
      </c>
      <c r="F68" s="6" t="s">
        <v>39</v>
      </c>
      <c r="G68" s="10">
        <v>10.5</v>
      </c>
      <c r="H68" s="10">
        <v>0</v>
      </c>
      <c r="I68" s="10">
        <v>0</v>
      </c>
      <c r="J68" s="10">
        <v>0</v>
      </c>
      <c r="K68" s="10">
        <f t="shared" si="2"/>
        <v>10.5</v>
      </c>
    </row>
    <row r="69" spans="1:11" ht="60" x14ac:dyDescent="0.25">
      <c r="A69" s="1" t="s">
        <v>47</v>
      </c>
      <c r="B69" s="2" t="s">
        <v>22</v>
      </c>
      <c r="C69" s="3">
        <v>41988</v>
      </c>
      <c r="D69" s="3">
        <v>41988</v>
      </c>
      <c r="E69" s="4" t="s">
        <v>4</v>
      </c>
      <c r="F69" s="1" t="s">
        <v>36</v>
      </c>
      <c r="G69" s="5">
        <v>12.5</v>
      </c>
      <c r="H69" s="5">
        <v>0</v>
      </c>
      <c r="I69" s="5">
        <v>0</v>
      </c>
      <c r="J69" s="5">
        <v>0</v>
      </c>
      <c r="K69" s="5">
        <f t="shared" si="2"/>
        <v>12.5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69" xr:uid="{CF5C8BDE-45FD-4922-8C51-98656B9A26EC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7586-46FE-4315-8F3C-69F31DFC77C1}">
  <dimension ref="A1:H31"/>
  <sheetViews>
    <sheetView workbookViewId="0">
      <selection sqref="A1:A2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ht="15" customHeight="1" x14ac:dyDescent="0.25">
      <c r="A1" s="46" t="s">
        <v>56</v>
      </c>
      <c r="B1" s="46" t="s">
        <v>24</v>
      </c>
      <c r="C1" s="48" t="s">
        <v>25</v>
      </c>
      <c r="D1" s="44" t="s">
        <v>26</v>
      </c>
      <c r="E1" s="44" t="s">
        <v>0</v>
      </c>
      <c r="F1" s="44" t="s">
        <v>27</v>
      </c>
      <c r="G1" s="45"/>
      <c r="H1" s="44" t="s">
        <v>1</v>
      </c>
    </row>
    <row r="2" spans="1:8" x14ac:dyDescent="0.25">
      <c r="A2" s="47"/>
      <c r="B2" s="47"/>
      <c r="C2" s="49"/>
      <c r="D2" s="44"/>
      <c r="E2" s="44"/>
      <c r="F2" s="43" t="s">
        <v>28</v>
      </c>
      <c r="G2" s="43" t="s">
        <v>29</v>
      </c>
      <c r="H2" s="44"/>
    </row>
    <row r="3" spans="1:8" ht="30" x14ac:dyDescent="0.25">
      <c r="A3" s="1" t="s">
        <v>30</v>
      </c>
      <c r="B3" s="1" t="s">
        <v>3</v>
      </c>
      <c r="C3" s="3">
        <v>41841</v>
      </c>
      <c r="D3" s="4" t="s">
        <v>8</v>
      </c>
      <c r="E3" s="1" t="s">
        <v>37</v>
      </c>
      <c r="F3" s="41">
        <v>1</v>
      </c>
      <c r="G3" s="41">
        <v>1</v>
      </c>
      <c r="H3" s="5">
        <v>135.6</v>
      </c>
    </row>
    <row r="4" spans="1:8" ht="30" x14ac:dyDescent="0.25">
      <c r="A4" s="6" t="s">
        <v>30</v>
      </c>
      <c r="B4" s="6" t="s">
        <v>3</v>
      </c>
      <c r="C4" s="8">
        <v>41851</v>
      </c>
      <c r="D4" s="9" t="s">
        <v>8</v>
      </c>
      <c r="E4" s="6" t="s">
        <v>37</v>
      </c>
      <c r="F4" s="42">
        <v>1</v>
      </c>
      <c r="G4" s="42">
        <v>1</v>
      </c>
      <c r="H4" s="10">
        <v>75.150000000000006</v>
      </c>
    </row>
    <row r="5" spans="1:8" ht="30" x14ac:dyDescent="0.25">
      <c r="A5" s="1" t="s">
        <v>30</v>
      </c>
      <c r="B5" s="1" t="s">
        <v>3</v>
      </c>
      <c r="C5" s="3">
        <v>41885</v>
      </c>
      <c r="D5" s="4" t="s">
        <v>4</v>
      </c>
      <c r="E5" s="1" t="s">
        <v>36</v>
      </c>
      <c r="F5" s="41">
        <v>1</v>
      </c>
      <c r="G5" s="41">
        <v>1</v>
      </c>
      <c r="H5" s="5">
        <v>53.64</v>
      </c>
    </row>
    <row r="6" spans="1:8" ht="30" x14ac:dyDescent="0.25">
      <c r="A6" s="6" t="s">
        <v>30</v>
      </c>
      <c r="B6" s="6" t="s">
        <v>3</v>
      </c>
      <c r="C6" s="8">
        <v>41887</v>
      </c>
      <c r="D6" s="9" t="s">
        <v>8</v>
      </c>
      <c r="E6" s="6" t="s">
        <v>35</v>
      </c>
      <c r="F6" s="42">
        <v>2</v>
      </c>
      <c r="G6" s="42">
        <v>0</v>
      </c>
      <c r="H6" s="10">
        <v>156.79</v>
      </c>
    </row>
    <row r="7" spans="1:8" ht="30" x14ac:dyDescent="0.25">
      <c r="A7" s="1" t="s">
        <v>30</v>
      </c>
      <c r="B7" s="1" t="s">
        <v>3</v>
      </c>
      <c r="C7" s="3">
        <v>41891</v>
      </c>
      <c r="D7" s="4" t="s">
        <v>23</v>
      </c>
      <c r="E7" s="1" t="s">
        <v>36</v>
      </c>
      <c r="F7" s="41">
        <v>3</v>
      </c>
      <c r="G7" s="41">
        <v>5</v>
      </c>
      <c r="H7" s="5">
        <v>1119.58</v>
      </c>
    </row>
    <row r="8" spans="1:8" ht="30" x14ac:dyDescent="0.25">
      <c r="A8" s="6" t="s">
        <v>30</v>
      </c>
      <c r="B8" s="6" t="s">
        <v>3</v>
      </c>
      <c r="C8" s="8">
        <v>41898</v>
      </c>
      <c r="D8" s="9" t="s">
        <v>4</v>
      </c>
      <c r="E8" s="6" t="s">
        <v>35</v>
      </c>
      <c r="F8" s="42">
        <v>1</v>
      </c>
      <c r="G8" s="42">
        <v>0</v>
      </c>
      <c r="H8" s="10">
        <v>62.94</v>
      </c>
    </row>
    <row r="9" spans="1:8" ht="30" x14ac:dyDescent="0.25">
      <c r="A9" s="1" t="s">
        <v>30</v>
      </c>
      <c r="B9" s="1" t="s">
        <v>3</v>
      </c>
      <c r="C9" s="3">
        <v>41920</v>
      </c>
      <c r="D9" s="4" t="s">
        <v>4</v>
      </c>
      <c r="E9" s="1" t="s">
        <v>36</v>
      </c>
      <c r="F9" s="41">
        <v>1</v>
      </c>
      <c r="G9" s="41">
        <v>8</v>
      </c>
      <c r="H9" s="5">
        <v>786.39</v>
      </c>
    </row>
    <row r="10" spans="1:8" ht="30" x14ac:dyDescent="0.25">
      <c r="A10" s="6" t="s">
        <v>30</v>
      </c>
      <c r="B10" s="6" t="s">
        <v>3</v>
      </c>
      <c r="C10" s="8">
        <v>41927</v>
      </c>
      <c r="D10" s="9" t="s">
        <v>4</v>
      </c>
      <c r="E10" s="6" t="s">
        <v>36</v>
      </c>
      <c r="F10" s="42">
        <v>1</v>
      </c>
      <c r="G10" s="42">
        <v>1</v>
      </c>
      <c r="H10" s="10">
        <v>55.9</v>
      </c>
    </row>
    <row r="11" spans="1:8" ht="30" x14ac:dyDescent="0.25">
      <c r="A11" s="1" t="s">
        <v>30</v>
      </c>
      <c r="B11" s="1" t="s">
        <v>3</v>
      </c>
      <c r="C11" s="3">
        <v>41933</v>
      </c>
      <c r="D11" s="4" t="s">
        <v>4</v>
      </c>
      <c r="E11" s="1" t="s">
        <v>36</v>
      </c>
      <c r="F11" s="41">
        <v>1</v>
      </c>
      <c r="G11" s="41">
        <v>1</v>
      </c>
      <c r="H11" s="5">
        <v>244.08</v>
      </c>
    </row>
    <row r="12" spans="1:8" ht="30" x14ac:dyDescent="0.25">
      <c r="A12" s="6" t="s">
        <v>30</v>
      </c>
      <c r="B12" s="6" t="s">
        <v>3</v>
      </c>
      <c r="C12" s="8">
        <v>41981</v>
      </c>
      <c r="D12" s="9" t="s">
        <v>4</v>
      </c>
      <c r="E12" s="6" t="s">
        <v>36</v>
      </c>
      <c r="F12" s="42">
        <v>1</v>
      </c>
      <c r="G12" s="42">
        <v>1</v>
      </c>
      <c r="H12" s="10">
        <v>32.729999999999997</v>
      </c>
    </row>
    <row r="13" spans="1:8" ht="30" x14ac:dyDescent="0.25">
      <c r="A13" s="1" t="s">
        <v>30</v>
      </c>
      <c r="B13" s="1" t="s">
        <v>3</v>
      </c>
      <c r="C13" s="3">
        <v>41983</v>
      </c>
      <c r="D13" s="4" t="s">
        <v>4</v>
      </c>
      <c r="E13" s="1" t="s">
        <v>35</v>
      </c>
      <c r="F13" s="41">
        <v>7</v>
      </c>
      <c r="G13" s="41">
        <v>0</v>
      </c>
      <c r="H13" s="5">
        <v>28.18</v>
      </c>
    </row>
    <row r="14" spans="1:8" ht="30" x14ac:dyDescent="0.25">
      <c r="A14" s="6" t="s">
        <v>31</v>
      </c>
      <c r="B14" s="6" t="s">
        <v>12</v>
      </c>
      <c r="C14" s="8">
        <v>41899</v>
      </c>
      <c r="D14" s="9" t="s">
        <v>4</v>
      </c>
      <c r="E14" s="6" t="s">
        <v>36</v>
      </c>
      <c r="F14" s="42">
        <v>1</v>
      </c>
      <c r="G14" s="42">
        <v>1</v>
      </c>
      <c r="H14" s="10">
        <v>76.67</v>
      </c>
    </row>
    <row r="15" spans="1:8" ht="30" x14ac:dyDescent="0.25">
      <c r="A15" s="1" t="s">
        <v>31</v>
      </c>
      <c r="B15" s="1" t="s">
        <v>12</v>
      </c>
      <c r="C15" s="3">
        <v>41914</v>
      </c>
      <c r="D15" s="4" t="s">
        <v>4</v>
      </c>
      <c r="E15" s="1" t="s">
        <v>36</v>
      </c>
      <c r="F15" s="41">
        <v>4</v>
      </c>
      <c r="G15" s="41">
        <v>3</v>
      </c>
      <c r="H15" s="5">
        <v>11.3</v>
      </c>
    </row>
    <row r="16" spans="1:8" ht="30" x14ac:dyDescent="0.25">
      <c r="A16" s="6" t="s">
        <v>31</v>
      </c>
      <c r="B16" s="6" t="s">
        <v>12</v>
      </c>
      <c r="C16" s="8">
        <v>41949</v>
      </c>
      <c r="D16" s="9" t="s">
        <v>4</v>
      </c>
      <c r="E16" s="6" t="s">
        <v>35</v>
      </c>
      <c r="F16" s="42">
        <v>30</v>
      </c>
      <c r="G16" s="42">
        <v>0</v>
      </c>
      <c r="H16" s="10">
        <v>77.66</v>
      </c>
    </row>
    <row r="17" spans="1:8" ht="30" x14ac:dyDescent="0.25">
      <c r="A17" s="1" t="s">
        <v>31</v>
      </c>
      <c r="B17" s="1" t="s">
        <v>12</v>
      </c>
      <c r="C17" s="3">
        <v>41981</v>
      </c>
      <c r="D17" s="4" t="s">
        <v>4</v>
      </c>
      <c r="E17" s="1" t="s">
        <v>36</v>
      </c>
      <c r="F17" s="41">
        <v>4</v>
      </c>
      <c r="G17" s="41">
        <v>1</v>
      </c>
      <c r="H17" s="5">
        <v>27.26</v>
      </c>
    </row>
    <row r="18" spans="1:8" ht="45" x14ac:dyDescent="0.25">
      <c r="A18" s="6" t="s">
        <v>32</v>
      </c>
      <c r="B18" s="6" t="s">
        <v>16</v>
      </c>
      <c r="C18" s="8">
        <v>41898</v>
      </c>
      <c r="D18" s="9" t="s">
        <v>4</v>
      </c>
      <c r="E18" s="6" t="s">
        <v>35</v>
      </c>
      <c r="F18" s="42">
        <v>1</v>
      </c>
      <c r="G18" s="42">
        <v>0</v>
      </c>
      <c r="H18" s="10">
        <v>48.44</v>
      </c>
    </row>
    <row r="19" spans="1:8" ht="45" x14ac:dyDescent="0.25">
      <c r="A19" s="1" t="s">
        <v>32</v>
      </c>
      <c r="B19" s="1" t="s">
        <v>16</v>
      </c>
      <c r="C19" s="3">
        <v>41899</v>
      </c>
      <c r="D19" s="4" t="s">
        <v>4</v>
      </c>
      <c r="E19" s="1" t="s">
        <v>35</v>
      </c>
      <c r="F19" s="41">
        <v>6</v>
      </c>
      <c r="G19" s="41">
        <v>0</v>
      </c>
      <c r="H19" s="5">
        <v>164.71</v>
      </c>
    </row>
    <row r="20" spans="1:8" ht="45" x14ac:dyDescent="0.25">
      <c r="A20" s="6" t="s">
        <v>32</v>
      </c>
      <c r="B20" s="6" t="s">
        <v>16</v>
      </c>
      <c r="C20" s="8">
        <v>41989</v>
      </c>
      <c r="D20" s="9" t="s">
        <v>4</v>
      </c>
      <c r="E20" s="6" t="s">
        <v>35</v>
      </c>
      <c r="F20" s="42">
        <v>6</v>
      </c>
      <c r="G20" s="42">
        <v>0</v>
      </c>
      <c r="H20" s="10">
        <v>96.57</v>
      </c>
    </row>
    <row r="21" spans="1:8" ht="30" x14ac:dyDescent="0.25">
      <c r="A21" s="1" t="s">
        <v>33</v>
      </c>
      <c r="B21" s="1" t="s">
        <v>19</v>
      </c>
      <c r="C21" s="3">
        <v>41893</v>
      </c>
      <c r="D21" s="4" t="s">
        <v>4</v>
      </c>
      <c r="E21" s="1" t="s">
        <v>35</v>
      </c>
      <c r="F21" s="41">
        <v>10</v>
      </c>
      <c r="G21" s="41">
        <v>0</v>
      </c>
      <c r="H21" s="5">
        <v>47.57</v>
      </c>
    </row>
    <row r="22" spans="1:8" ht="30" x14ac:dyDescent="0.25">
      <c r="A22" s="6" t="s">
        <v>33</v>
      </c>
      <c r="B22" s="6" t="s">
        <v>19</v>
      </c>
      <c r="C22" s="8">
        <v>41901</v>
      </c>
      <c r="D22" s="9" t="s">
        <v>8</v>
      </c>
      <c r="E22" s="6" t="s">
        <v>35</v>
      </c>
      <c r="F22" s="42">
        <v>1</v>
      </c>
      <c r="G22" s="42">
        <v>3</v>
      </c>
      <c r="H22" s="10">
        <v>144.66</v>
      </c>
    </row>
    <row r="23" spans="1:8" ht="30" x14ac:dyDescent="0.25">
      <c r="A23" s="1" t="s">
        <v>33</v>
      </c>
      <c r="B23" s="1" t="s">
        <v>19</v>
      </c>
      <c r="C23" s="3">
        <v>41901</v>
      </c>
      <c r="D23" s="4" t="s">
        <v>4</v>
      </c>
      <c r="E23" s="1" t="s">
        <v>35</v>
      </c>
      <c r="F23" s="41">
        <v>8</v>
      </c>
      <c r="G23" s="41">
        <v>0</v>
      </c>
      <c r="H23" s="5">
        <v>38.06</v>
      </c>
    </row>
    <row r="24" spans="1:8" ht="30" x14ac:dyDescent="0.25">
      <c r="A24" s="6" t="s">
        <v>33</v>
      </c>
      <c r="B24" s="6" t="s">
        <v>19</v>
      </c>
      <c r="C24" s="8">
        <v>41914</v>
      </c>
      <c r="D24" s="9" t="s">
        <v>4</v>
      </c>
      <c r="E24" s="6" t="s">
        <v>35</v>
      </c>
      <c r="F24" s="42">
        <v>6</v>
      </c>
      <c r="G24" s="42">
        <v>0</v>
      </c>
      <c r="H24" s="10">
        <v>28.54</v>
      </c>
    </row>
    <row r="25" spans="1:8" ht="30" x14ac:dyDescent="0.25">
      <c r="A25" s="1" t="s">
        <v>33</v>
      </c>
      <c r="B25" s="1" t="s">
        <v>19</v>
      </c>
      <c r="C25" s="3">
        <v>41928</v>
      </c>
      <c r="D25" s="4" t="s">
        <v>4</v>
      </c>
      <c r="E25" s="1" t="s">
        <v>35</v>
      </c>
      <c r="F25" s="41">
        <v>7</v>
      </c>
      <c r="G25" s="41">
        <v>0</v>
      </c>
      <c r="H25" s="5">
        <v>33.299999999999997</v>
      </c>
    </row>
    <row r="26" spans="1:8" ht="30" x14ac:dyDescent="0.25">
      <c r="A26" s="6" t="s">
        <v>33</v>
      </c>
      <c r="B26" s="6" t="s">
        <v>19</v>
      </c>
      <c r="C26" s="8">
        <v>41932</v>
      </c>
      <c r="D26" s="9" t="s">
        <v>8</v>
      </c>
      <c r="E26" s="6" t="s">
        <v>35</v>
      </c>
      <c r="F26" s="42">
        <v>3</v>
      </c>
      <c r="G26" s="42">
        <v>2</v>
      </c>
      <c r="H26" s="10">
        <v>219.45</v>
      </c>
    </row>
    <row r="27" spans="1:8" ht="30" x14ac:dyDescent="0.25">
      <c r="A27" s="1" t="s">
        <v>33</v>
      </c>
      <c r="B27" s="1" t="s">
        <v>19</v>
      </c>
      <c r="C27" s="3">
        <v>41962</v>
      </c>
      <c r="D27" s="4" t="s">
        <v>4</v>
      </c>
      <c r="E27" s="1" t="s">
        <v>35</v>
      </c>
      <c r="F27" s="41">
        <v>8</v>
      </c>
      <c r="G27" s="41">
        <v>0</v>
      </c>
      <c r="H27" s="5">
        <v>38.06</v>
      </c>
    </row>
    <row r="28" spans="1:8" ht="30" x14ac:dyDescent="0.25">
      <c r="A28" s="6" t="s">
        <v>33</v>
      </c>
      <c r="B28" s="6" t="s">
        <v>19</v>
      </c>
      <c r="C28" s="8">
        <v>41963</v>
      </c>
      <c r="D28" s="9" t="s">
        <v>8</v>
      </c>
      <c r="E28" s="6" t="s">
        <v>35</v>
      </c>
      <c r="F28" s="42">
        <v>2</v>
      </c>
      <c r="G28" s="42">
        <v>1</v>
      </c>
      <c r="H28" s="10">
        <v>107.27</v>
      </c>
    </row>
    <row r="29" spans="1:8" ht="30" x14ac:dyDescent="0.25">
      <c r="A29" s="1" t="s">
        <v>33</v>
      </c>
      <c r="B29" s="1" t="s">
        <v>19</v>
      </c>
      <c r="C29" s="3">
        <v>41989</v>
      </c>
      <c r="D29" s="4" t="s">
        <v>4</v>
      </c>
      <c r="E29" s="1" t="s">
        <v>35</v>
      </c>
      <c r="F29" s="41">
        <v>8</v>
      </c>
      <c r="G29" s="41">
        <v>0</v>
      </c>
      <c r="H29" s="5">
        <v>38.06</v>
      </c>
    </row>
    <row r="30" spans="1:8" ht="30" x14ac:dyDescent="0.25">
      <c r="A30" s="6" t="s">
        <v>34</v>
      </c>
      <c r="B30" s="6" t="s">
        <v>20</v>
      </c>
      <c r="C30" s="8">
        <v>41934</v>
      </c>
      <c r="D30" s="9" t="s">
        <v>4</v>
      </c>
      <c r="E30" s="6" t="s">
        <v>36</v>
      </c>
      <c r="F30" s="42">
        <v>13</v>
      </c>
      <c r="G30" s="42">
        <v>4</v>
      </c>
      <c r="H30" s="10">
        <v>511.95</v>
      </c>
    </row>
    <row r="31" spans="1:8" ht="30" x14ac:dyDescent="0.25">
      <c r="A31" s="1" t="s">
        <v>34</v>
      </c>
      <c r="B31" s="1" t="s">
        <v>20</v>
      </c>
      <c r="C31" s="3">
        <v>41977</v>
      </c>
      <c r="D31" s="4" t="s">
        <v>4</v>
      </c>
      <c r="E31" s="1" t="s">
        <v>35</v>
      </c>
      <c r="F31" s="41">
        <v>67</v>
      </c>
      <c r="G31" s="41">
        <v>1</v>
      </c>
      <c r="H31" s="5">
        <v>499.6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31" xr:uid="{AE7D7ADB-C1B5-42C3-9930-5616E3294A4F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D66479-EF42-4E2E-B172-36A1BE402F29}">
  <ds:schemaRefs>
    <ds:schemaRef ds:uri="2a7ed111-e777-4799-b396-8397ccedd8ae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061aada-6d74-45d8-ad5a-5729b18bda9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75EFC12-EFC4-4A60-88B7-9F1D9CFE19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79F25C-FAB8-4A32-BF84-29146605B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T4-2014 Déplacement</vt:lpstr>
      <vt:lpstr>T4-2014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2022-05-03T19:50:58Z</dcterms:created>
  <dcterms:modified xsi:type="dcterms:W3CDTF">2022-05-04T12:59:39Z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