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4/"/>
    </mc:Choice>
  </mc:AlternateContent>
  <xr:revisionPtr revIDLastSave="46" documentId="8_{ED8DC859-9023-4EAE-A663-5CEDB627B487}" xr6:coauthVersionLast="47" xr6:coauthVersionMax="47" xr10:uidLastSave="{A87EFBBA-4485-44EA-8064-15B7AF093C49}"/>
  <bookViews>
    <workbookView xWindow="23415" yWindow="-4185" windowWidth="20160" windowHeight="15090" xr2:uid="{202FC2D8-A7CD-4881-AD59-F157745BD946}"/>
  </bookViews>
  <sheets>
    <sheet name="T2-2014 Déplacement" sheetId="1" r:id="rId1"/>
    <sheet name="T2-2014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4" i="1" l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<sst xmlns="http://schemas.openxmlformats.org/spreadsheetml/2006/main" count="391" uniqueCount="75">
  <si>
    <t>Description</t>
  </si>
  <si>
    <t>Total</t>
  </si>
  <si>
    <t>Start Date</t>
  </si>
  <si>
    <t>Evan Siddall</t>
  </si>
  <si>
    <t>Ottawa, ON</t>
  </si>
  <si>
    <t>Ottawa, ON; Toronto, ON</t>
  </si>
  <si>
    <t>Calgary, AB; Halifax, NS; Montréal, QC; Ottawa, ON; Toronto, ON; Vancouver, BC</t>
  </si>
  <si>
    <t>Montréal, QC; Ottawa, ON; Montebello</t>
  </si>
  <si>
    <t>Montréal, QC</t>
  </si>
  <si>
    <t>Steven Mennill</t>
  </si>
  <si>
    <t>Toronto, ON</t>
  </si>
  <si>
    <t>Calgary, AB; Vancouver, BC</t>
  </si>
  <si>
    <t>Washington, D.C.; New York</t>
  </si>
  <si>
    <t>Toronto, ON; Charlottetown</t>
  </si>
  <si>
    <t>Wojciech Zielonka</t>
  </si>
  <si>
    <t>London, Paris</t>
  </si>
  <si>
    <t>New York; Washington</t>
  </si>
  <si>
    <t>New York</t>
  </si>
  <si>
    <t>Montebello</t>
  </si>
  <si>
    <t>Charles MacArthur</t>
  </si>
  <si>
    <t>Calgary, AB; Montréal, QC; Vancouver, BC</t>
  </si>
  <si>
    <t>Debra Darke</t>
  </si>
  <si>
    <t>Washington, DC</t>
  </si>
  <si>
    <t>Brian Naish</t>
  </si>
  <si>
    <t xml:space="preserve">New York </t>
  </si>
  <si>
    <t>Montebello, Quebec</t>
  </si>
  <si>
    <t>Vancouver, BC</t>
  </si>
  <si>
    <t>Pierre Serré</t>
  </si>
  <si>
    <t>Washington, D.C.</t>
  </si>
  <si>
    <t>Montebello, Qc</t>
  </si>
  <si>
    <t>Halifax, NS</t>
  </si>
  <si>
    <t>Gail Tolley</t>
  </si>
  <si>
    <t>Sébastien Gignac</t>
  </si>
  <si>
    <t>Calgary, AB</t>
  </si>
  <si>
    <t>01-Président &amp; premier dirigeant</t>
  </si>
  <si>
    <t>03-Premier Vice-Président, Marchés financiers</t>
  </si>
  <si>
    <t>05-Premier Vice-Président, Développement de la société, politiques et recherche</t>
  </si>
  <si>
    <t>06-Chef des finances</t>
  </si>
  <si>
    <t>08-Première Vice-Présidente, Ressources humaines</t>
  </si>
  <si>
    <t>09-Premie Vice-Président, Avocat général et secrétaire général</t>
  </si>
  <si>
    <t>Nom</t>
  </si>
  <si>
    <t>Date
(aaaa-mmm-jj)</t>
  </si>
  <si>
    <t>Lieu</t>
  </si>
  <si>
    <t>Nombre de personnes</t>
  </si>
  <si>
    <t>SCHL</t>
  </si>
  <si>
    <t>Externe</t>
  </si>
  <si>
    <t>Développement des affaires (externe)</t>
  </si>
  <si>
    <t>Activité opérationelle (interne)</t>
  </si>
  <si>
    <t>Activité opérationelle (externe)</t>
  </si>
  <si>
    <t>Date de départ
(aaaa-mmm-jj)</t>
  </si>
  <si>
    <t>Date de retour
(aaaa-mmm-jj)</t>
  </si>
  <si>
    <t>Destination</t>
  </si>
  <si>
    <t>Montant(s)</t>
  </si>
  <si>
    <t>Transport</t>
  </si>
  <si>
    <t>Hébergement</t>
  </si>
  <si>
    <t>Repas</t>
  </si>
  <si>
    <t>Autre</t>
  </si>
  <si>
    <t>02-Premier Vice-Président, Assurance</t>
  </si>
  <si>
    <t>04-Premier Vice-Président, Activités régionales et aide au logement</t>
  </si>
  <si>
    <t>07-Chef de la gestion des risques</t>
  </si>
  <si>
    <t>10-Premier Vice-Président, Services generaux</t>
  </si>
  <si>
    <t>Pierre Sabourin: post libéré à partir de mars 2014</t>
  </si>
  <si>
    <t>Présence à une réunion du Conseil d'administration</t>
  </si>
  <si>
    <t>Activité opérationelle (interne), Présence à une réunion du Conseil d'administration</t>
  </si>
  <si>
    <t>Activité opérationelle (interne), Développement des affaires (externe)</t>
  </si>
  <si>
    <t>Activité opérationelle (interne), Développement des affaires (externe), Présence à une réunion du Conseil d'administration</t>
  </si>
  <si>
    <t>Développement des affaires (externe), Présence à une réunion du Conseil d'administration</t>
  </si>
  <si>
    <t>Activité opérationelle (interne), Développement des affaires (externe), Répresentation générale de l'entreprise (externe)</t>
  </si>
  <si>
    <t>Répresentation générale de l'entreprise (externe)</t>
  </si>
  <si>
    <t>Activité opérationelle (interne), Répresentation générale de l'entreprise (externe)</t>
  </si>
  <si>
    <t>Activité opérationelle (externe), Répresentation générale de l'entreprise (externe)</t>
  </si>
  <si>
    <t>Répresentation générale de l'entreprise (externe), Formation et conférences</t>
  </si>
  <si>
    <t>Crédit de déplacement inutilisé</t>
  </si>
  <si>
    <t>Activité opérationelle (externe), Développement des affaires (externe), Formation et conférences</t>
  </si>
  <si>
    <t xml:space="preserve"> Poste de direction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</si>
</sst>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3" fontId="0" fillId="0" borderId="2" xfId="0" applyNumberFormat="1" applyBorder="1"/>
    <xf numFmtId="3" fontId="0" fillId="2" borderId="2" xfId="0" applyNumberFormat="1" applyFill="1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2CE25-6BA9-4FFF-A5A1-53BC37E51B1A}">
  <sheetPr codeName="Sheet1"/>
  <dimension ref="A1:K74"/>
  <sheetViews>
    <sheetView tabSelected="1" workbookViewId="0">
      <selection activeCell="C9" sqref="C9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4.140625" bestFit="1" customWidth="1"/>
    <col min="8" max="8" width="15.5703125" bestFit="1" customWidth="1"/>
    <col min="9" max="11" width="10.42578125" customWidth="1"/>
  </cols>
  <sheetData>
    <row r="1" spans="1:11" ht="15" customHeight="1" x14ac:dyDescent="0.25">
      <c r="A1" s="16" t="s">
        <v>74</v>
      </c>
      <c r="B1" s="16" t="s">
        <v>40</v>
      </c>
      <c r="C1" s="18" t="s">
        <v>49</v>
      </c>
      <c r="D1" s="18" t="s">
        <v>50</v>
      </c>
      <c r="E1" s="14" t="s">
        <v>51</v>
      </c>
      <c r="F1" s="14" t="s">
        <v>0</v>
      </c>
      <c r="G1" s="14" t="s">
        <v>52</v>
      </c>
      <c r="H1" s="15"/>
      <c r="I1" s="15"/>
      <c r="J1" s="15"/>
      <c r="K1" s="14" t="s">
        <v>1</v>
      </c>
    </row>
    <row r="2" spans="1:11" x14ac:dyDescent="0.25">
      <c r="A2" s="17"/>
      <c r="B2" s="17"/>
      <c r="C2" s="19" t="s">
        <v>2</v>
      </c>
      <c r="D2" s="19" t="s">
        <v>2</v>
      </c>
      <c r="E2" s="14"/>
      <c r="F2" s="14"/>
      <c r="G2" s="1" t="s">
        <v>53</v>
      </c>
      <c r="H2" s="1" t="s">
        <v>54</v>
      </c>
      <c r="I2" s="1" t="s">
        <v>55</v>
      </c>
      <c r="J2" s="1" t="s">
        <v>56</v>
      </c>
      <c r="K2" s="14"/>
    </row>
    <row r="3" spans="1:11" ht="30" x14ac:dyDescent="0.25">
      <c r="A3" s="2" t="s">
        <v>34</v>
      </c>
      <c r="B3" s="3" t="s">
        <v>3</v>
      </c>
      <c r="C3" s="4">
        <v>41659</v>
      </c>
      <c r="D3" s="4">
        <v>41659</v>
      </c>
      <c r="E3" s="5" t="s">
        <v>4</v>
      </c>
      <c r="F3" s="2" t="s">
        <v>47</v>
      </c>
      <c r="G3" s="6">
        <v>39.659999999999997</v>
      </c>
      <c r="H3" s="6">
        <v>0</v>
      </c>
      <c r="I3" s="6">
        <v>0</v>
      </c>
      <c r="J3" s="6">
        <v>0</v>
      </c>
      <c r="K3" s="6">
        <f t="shared" ref="K3:K34" si="0">SUM(G3:J3)</f>
        <v>39.659999999999997</v>
      </c>
    </row>
    <row r="4" spans="1:11" ht="30" x14ac:dyDescent="0.25">
      <c r="A4" s="7" t="s">
        <v>34</v>
      </c>
      <c r="B4" s="8" t="s">
        <v>3</v>
      </c>
      <c r="C4" s="9">
        <v>41680</v>
      </c>
      <c r="D4" s="9">
        <v>41698</v>
      </c>
      <c r="E4" s="10" t="s">
        <v>5</v>
      </c>
      <c r="F4" s="7" t="s">
        <v>47</v>
      </c>
      <c r="G4" s="11">
        <v>959.28</v>
      </c>
      <c r="H4" s="11">
        <v>0</v>
      </c>
      <c r="I4" s="11">
        <v>0</v>
      </c>
      <c r="J4" s="11">
        <v>0</v>
      </c>
      <c r="K4" s="11">
        <f t="shared" si="0"/>
        <v>959.28</v>
      </c>
    </row>
    <row r="5" spans="1:11" ht="60" x14ac:dyDescent="0.25">
      <c r="A5" s="2" t="s">
        <v>34</v>
      </c>
      <c r="B5" s="3" t="s">
        <v>3</v>
      </c>
      <c r="C5" s="4">
        <v>41704</v>
      </c>
      <c r="D5" s="4">
        <v>41729</v>
      </c>
      <c r="E5" s="5" t="s">
        <v>5</v>
      </c>
      <c r="F5" s="2" t="s">
        <v>64</v>
      </c>
      <c r="G5" s="6">
        <v>357.41</v>
      </c>
      <c r="H5" s="6">
        <v>0</v>
      </c>
      <c r="I5" s="6">
        <v>0</v>
      </c>
      <c r="J5" s="6">
        <v>500.51</v>
      </c>
      <c r="K5" s="6">
        <f t="shared" si="0"/>
        <v>857.92000000000007</v>
      </c>
    </row>
    <row r="6" spans="1:11" ht="30" x14ac:dyDescent="0.25">
      <c r="A6" s="7" t="s">
        <v>34</v>
      </c>
      <c r="B6" s="8" t="s">
        <v>3</v>
      </c>
      <c r="C6" s="9">
        <v>41731</v>
      </c>
      <c r="D6" s="9">
        <v>41731</v>
      </c>
      <c r="E6" s="10" t="s">
        <v>5</v>
      </c>
      <c r="F6" s="7" t="s">
        <v>47</v>
      </c>
      <c r="G6" s="11">
        <v>2757.2</v>
      </c>
      <c r="H6" s="11">
        <v>0</v>
      </c>
      <c r="I6" s="11">
        <v>0</v>
      </c>
      <c r="J6" s="11">
        <v>0</v>
      </c>
      <c r="K6" s="11">
        <f t="shared" si="0"/>
        <v>2757.2</v>
      </c>
    </row>
    <row r="7" spans="1:11" ht="90" x14ac:dyDescent="0.25">
      <c r="A7" s="2" t="s">
        <v>34</v>
      </c>
      <c r="B7" s="3" t="s">
        <v>3</v>
      </c>
      <c r="C7" s="4">
        <v>41731</v>
      </c>
      <c r="D7" s="4">
        <v>41757</v>
      </c>
      <c r="E7" s="5" t="s">
        <v>6</v>
      </c>
      <c r="F7" s="2" t="s">
        <v>67</v>
      </c>
      <c r="G7" s="6">
        <v>8436.57</v>
      </c>
      <c r="H7" s="6">
        <v>800.61</v>
      </c>
      <c r="I7" s="6">
        <v>244.15</v>
      </c>
      <c r="J7" s="6">
        <v>259.35000000000002</v>
      </c>
      <c r="K7" s="6">
        <f t="shared" si="0"/>
        <v>9740.68</v>
      </c>
    </row>
    <row r="8" spans="1:11" ht="30" x14ac:dyDescent="0.25">
      <c r="A8" s="7" t="s">
        <v>34</v>
      </c>
      <c r="B8" s="8" t="s">
        <v>3</v>
      </c>
      <c r="C8" s="9">
        <v>41764</v>
      </c>
      <c r="D8" s="9">
        <v>41764</v>
      </c>
      <c r="E8" s="10" t="s">
        <v>4</v>
      </c>
      <c r="F8" s="7" t="s">
        <v>46</v>
      </c>
      <c r="G8" s="11">
        <v>19.829999999999998</v>
      </c>
      <c r="H8" s="11">
        <v>0</v>
      </c>
      <c r="I8" s="11">
        <v>0</v>
      </c>
      <c r="J8" s="11">
        <v>0</v>
      </c>
      <c r="K8" s="11">
        <f t="shared" si="0"/>
        <v>19.829999999999998</v>
      </c>
    </row>
    <row r="9" spans="1:11" ht="105" x14ac:dyDescent="0.25">
      <c r="A9" s="2" t="s">
        <v>34</v>
      </c>
      <c r="B9" s="3" t="s">
        <v>3</v>
      </c>
      <c r="C9" s="4">
        <v>41780</v>
      </c>
      <c r="D9" s="4">
        <v>41789</v>
      </c>
      <c r="E9" s="5" t="s">
        <v>7</v>
      </c>
      <c r="F9" s="2" t="s">
        <v>65</v>
      </c>
      <c r="G9" s="6">
        <v>645.76</v>
      </c>
      <c r="H9" s="6">
        <v>0</v>
      </c>
      <c r="I9" s="6">
        <v>86.5</v>
      </c>
      <c r="J9" s="6">
        <v>0</v>
      </c>
      <c r="K9" s="6">
        <f t="shared" si="0"/>
        <v>732.26</v>
      </c>
    </row>
    <row r="10" spans="1:11" ht="45" x14ac:dyDescent="0.25">
      <c r="A10" s="7" t="s">
        <v>34</v>
      </c>
      <c r="B10" s="8" t="s">
        <v>3</v>
      </c>
      <c r="C10" s="9">
        <v>41780</v>
      </c>
      <c r="D10" s="9">
        <v>41781</v>
      </c>
      <c r="E10" s="10" t="s">
        <v>8</v>
      </c>
      <c r="F10" s="7" t="s">
        <v>62</v>
      </c>
      <c r="G10" s="11">
        <v>0</v>
      </c>
      <c r="H10" s="11">
        <v>272.52</v>
      </c>
      <c r="I10" s="11">
        <v>0</v>
      </c>
      <c r="J10" s="11">
        <v>0</v>
      </c>
      <c r="K10" s="11">
        <f t="shared" si="0"/>
        <v>272.52</v>
      </c>
    </row>
    <row r="11" spans="1:11" ht="30" x14ac:dyDescent="0.25">
      <c r="A11" s="2" t="s">
        <v>34</v>
      </c>
      <c r="B11" s="3" t="s">
        <v>3</v>
      </c>
      <c r="C11" s="4">
        <v>41796</v>
      </c>
      <c r="D11" s="4">
        <v>41796</v>
      </c>
      <c r="E11" s="5" t="s">
        <v>5</v>
      </c>
      <c r="F11" s="2" t="s">
        <v>47</v>
      </c>
      <c r="G11" s="6">
        <v>2644</v>
      </c>
      <c r="H11" s="6">
        <v>0</v>
      </c>
      <c r="I11" s="6">
        <v>0</v>
      </c>
      <c r="J11" s="6">
        <v>0</v>
      </c>
      <c r="K11" s="6">
        <f t="shared" si="0"/>
        <v>2644</v>
      </c>
    </row>
    <row r="12" spans="1:11" ht="30" x14ac:dyDescent="0.25">
      <c r="A12" s="7" t="s">
        <v>57</v>
      </c>
      <c r="B12" s="8" t="s">
        <v>9</v>
      </c>
      <c r="C12" s="9">
        <v>41694</v>
      </c>
      <c r="D12" s="9">
        <v>41696</v>
      </c>
      <c r="E12" s="10" t="s">
        <v>10</v>
      </c>
      <c r="F12" s="7" t="s">
        <v>46</v>
      </c>
      <c r="G12" s="11">
        <v>629.04</v>
      </c>
      <c r="H12" s="11">
        <v>425.86</v>
      </c>
      <c r="I12" s="11">
        <v>130.6</v>
      </c>
      <c r="J12" s="11">
        <v>51.9</v>
      </c>
      <c r="K12" s="11">
        <f t="shared" si="0"/>
        <v>1237.4000000000001</v>
      </c>
    </row>
    <row r="13" spans="1:11" ht="30" x14ac:dyDescent="0.25">
      <c r="A13" s="2" t="s">
        <v>57</v>
      </c>
      <c r="B13" s="3" t="s">
        <v>9</v>
      </c>
      <c r="C13" s="4">
        <v>41728</v>
      </c>
      <c r="D13" s="4">
        <v>41730</v>
      </c>
      <c r="E13" s="5" t="s">
        <v>11</v>
      </c>
      <c r="F13" s="2" t="s">
        <v>47</v>
      </c>
      <c r="G13" s="6">
        <v>1291.69</v>
      </c>
      <c r="H13" s="6">
        <v>369.04</v>
      </c>
      <c r="I13" s="6">
        <v>158.15</v>
      </c>
      <c r="J13" s="6">
        <v>51.9</v>
      </c>
      <c r="K13" s="6">
        <f t="shared" si="0"/>
        <v>1870.7800000000002</v>
      </c>
    </row>
    <row r="14" spans="1:11" ht="30" x14ac:dyDescent="0.25">
      <c r="A14" s="7" t="s">
        <v>57</v>
      </c>
      <c r="B14" s="8" t="s">
        <v>9</v>
      </c>
      <c r="C14" s="9">
        <v>41732</v>
      </c>
      <c r="D14" s="9">
        <v>41732</v>
      </c>
      <c r="E14" s="10" t="s">
        <v>8</v>
      </c>
      <c r="F14" s="7" t="s">
        <v>47</v>
      </c>
      <c r="G14" s="11">
        <v>154.94999999999999</v>
      </c>
      <c r="H14" s="11">
        <v>0</v>
      </c>
      <c r="I14" s="11">
        <v>0</v>
      </c>
      <c r="J14" s="11">
        <v>0</v>
      </c>
      <c r="K14" s="11">
        <f t="shared" si="0"/>
        <v>154.94999999999999</v>
      </c>
    </row>
    <row r="15" spans="1:11" ht="30" x14ac:dyDescent="0.25">
      <c r="A15" s="2" t="s">
        <v>57</v>
      </c>
      <c r="B15" s="3" t="s">
        <v>9</v>
      </c>
      <c r="C15" s="4">
        <v>41760</v>
      </c>
      <c r="D15" s="4">
        <v>41761</v>
      </c>
      <c r="E15" s="5" t="s">
        <v>10</v>
      </c>
      <c r="F15" s="2" t="s">
        <v>46</v>
      </c>
      <c r="G15" s="6">
        <v>762.64</v>
      </c>
      <c r="H15" s="6">
        <v>242.45</v>
      </c>
      <c r="I15" s="6">
        <v>104.85</v>
      </c>
      <c r="J15" s="6">
        <v>34.6</v>
      </c>
      <c r="K15" s="6">
        <f t="shared" si="0"/>
        <v>1144.5399999999997</v>
      </c>
    </row>
    <row r="16" spans="1:11" ht="45" x14ac:dyDescent="0.25">
      <c r="A16" s="7" t="s">
        <v>57</v>
      </c>
      <c r="B16" s="8" t="s">
        <v>9</v>
      </c>
      <c r="C16" s="9">
        <v>41766</v>
      </c>
      <c r="D16" s="9">
        <v>41768</v>
      </c>
      <c r="E16" s="10" t="s">
        <v>12</v>
      </c>
      <c r="F16" s="7" t="s">
        <v>46</v>
      </c>
      <c r="G16" s="11">
        <v>1157.04</v>
      </c>
      <c r="H16" s="11">
        <v>807.04</v>
      </c>
      <c r="I16" s="11">
        <v>100.85</v>
      </c>
      <c r="J16" s="11">
        <v>51.9</v>
      </c>
      <c r="K16" s="11">
        <f t="shared" si="0"/>
        <v>2116.83</v>
      </c>
    </row>
    <row r="17" spans="1:11" ht="75" x14ac:dyDescent="0.25">
      <c r="A17" s="2" t="s">
        <v>57</v>
      </c>
      <c r="B17" s="3" t="s">
        <v>9</v>
      </c>
      <c r="C17" s="4">
        <v>41780</v>
      </c>
      <c r="D17" s="4">
        <v>74654</v>
      </c>
      <c r="E17" s="5" t="s">
        <v>8</v>
      </c>
      <c r="F17" s="2" t="s">
        <v>66</v>
      </c>
      <c r="G17" s="6">
        <v>457.59</v>
      </c>
      <c r="H17" s="6">
        <v>431.67</v>
      </c>
      <c r="I17" s="6">
        <v>116.1</v>
      </c>
      <c r="J17" s="6">
        <v>51.9</v>
      </c>
      <c r="K17" s="6">
        <f t="shared" si="0"/>
        <v>1057.26</v>
      </c>
    </row>
    <row r="18" spans="1:11" ht="60" x14ac:dyDescent="0.25">
      <c r="A18" s="7" t="s">
        <v>57</v>
      </c>
      <c r="B18" s="8" t="s">
        <v>9</v>
      </c>
      <c r="C18" s="9">
        <v>41800</v>
      </c>
      <c r="D18" s="9">
        <v>41806</v>
      </c>
      <c r="E18" s="10" t="s">
        <v>13</v>
      </c>
      <c r="F18" s="7" t="s">
        <v>64</v>
      </c>
      <c r="G18" s="11">
        <v>2297.6</v>
      </c>
      <c r="H18" s="11">
        <v>881.65</v>
      </c>
      <c r="I18" s="11">
        <v>120.8</v>
      </c>
      <c r="J18" s="11">
        <v>86.5</v>
      </c>
      <c r="K18" s="11">
        <f t="shared" si="0"/>
        <v>3386.55</v>
      </c>
    </row>
    <row r="19" spans="1:11" ht="30" x14ac:dyDescent="0.25">
      <c r="A19" s="2" t="s">
        <v>57</v>
      </c>
      <c r="B19" s="3" t="s">
        <v>9</v>
      </c>
      <c r="C19" s="4">
        <v>41816</v>
      </c>
      <c r="D19" s="4">
        <v>41816</v>
      </c>
      <c r="E19" s="5" t="s">
        <v>4</v>
      </c>
      <c r="F19" s="2" t="s">
        <v>47</v>
      </c>
      <c r="G19" s="6">
        <v>26.44</v>
      </c>
      <c r="H19" s="6">
        <v>0</v>
      </c>
      <c r="I19" s="6">
        <v>0</v>
      </c>
      <c r="J19" s="6">
        <v>0</v>
      </c>
      <c r="K19" s="6">
        <f t="shared" si="0"/>
        <v>26.44</v>
      </c>
    </row>
    <row r="20" spans="1:11" ht="45" x14ac:dyDescent="0.25">
      <c r="A20" s="7" t="s">
        <v>35</v>
      </c>
      <c r="B20" s="8" t="s">
        <v>14</v>
      </c>
      <c r="C20" s="9">
        <v>41715</v>
      </c>
      <c r="D20" s="9">
        <v>41718</v>
      </c>
      <c r="E20" s="10" t="s">
        <v>10</v>
      </c>
      <c r="F20" s="7" t="s">
        <v>62</v>
      </c>
      <c r="G20" s="11">
        <v>0</v>
      </c>
      <c r="H20" s="11">
        <v>936.11</v>
      </c>
      <c r="I20" s="11">
        <v>0</v>
      </c>
      <c r="J20" s="11">
        <v>0</v>
      </c>
      <c r="K20" s="11">
        <f t="shared" si="0"/>
        <v>936.11</v>
      </c>
    </row>
    <row r="21" spans="1:11" ht="45" x14ac:dyDescent="0.25">
      <c r="A21" s="2" t="s">
        <v>35</v>
      </c>
      <c r="B21" s="3" t="s">
        <v>14</v>
      </c>
      <c r="C21" s="4">
        <v>41722</v>
      </c>
      <c r="D21" s="4">
        <v>41722</v>
      </c>
      <c r="E21" s="5" t="s">
        <v>4</v>
      </c>
      <c r="F21" s="2" t="s">
        <v>68</v>
      </c>
      <c r="G21" s="6">
        <v>16</v>
      </c>
      <c r="H21" s="6">
        <v>0</v>
      </c>
      <c r="I21" s="6">
        <v>0</v>
      </c>
      <c r="J21" s="6">
        <v>0</v>
      </c>
      <c r="K21" s="6">
        <f t="shared" si="0"/>
        <v>16</v>
      </c>
    </row>
    <row r="22" spans="1:11" ht="45" x14ac:dyDescent="0.25">
      <c r="A22" s="7" t="s">
        <v>35</v>
      </c>
      <c r="B22" s="8" t="s">
        <v>14</v>
      </c>
      <c r="C22" s="9">
        <v>41726</v>
      </c>
      <c r="D22" s="9">
        <v>41726</v>
      </c>
      <c r="E22" s="10" t="s">
        <v>4</v>
      </c>
      <c r="F22" s="7" t="s">
        <v>48</v>
      </c>
      <c r="G22" s="11">
        <v>17</v>
      </c>
      <c r="H22" s="11">
        <v>0</v>
      </c>
      <c r="I22" s="11">
        <v>0</v>
      </c>
      <c r="J22" s="11">
        <v>0</v>
      </c>
      <c r="K22" s="11">
        <f t="shared" si="0"/>
        <v>17</v>
      </c>
    </row>
    <row r="23" spans="1:11" ht="45" x14ac:dyDescent="0.25">
      <c r="A23" s="2" t="s">
        <v>35</v>
      </c>
      <c r="B23" s="3" t="s">
        <v>14</v>
      </c>
      <c r="C23" s="4">
        <v>41729</v>
      </c>
      <c r="D23" s="4">
        <v>41733</v>
      </c>
      <c r="E23" s="5" t="s">
        <v>15</v>
      </c>
      <c r="F23" s="2" t="s">
        <v>71</v>
      </c>
      <c r="G23" s="6">
        <v>7064.99</v>
      </c>
      <c r="H23" s="6">
        <v>1226.07</v>
      </c>
      <c r="I23" s="6">
        <v>468.13</v>
      </c>
      <c r="J23" s="6">
        <v>0</v>
      </c>
      <c r="K23" s="6">
        <f t="shared" si="0"/>
        <v>8759.1899999999987</v>
      </c>
    </row>
    <row r="24" spans="1:11" ht="45" x14ac:dyDescent="0.25">
      <c r="A24" s="7" t="s">
        <v>35</v>
      </c>
      <c r="B24" s="8" t="s">
        <v>14</v>
      </c>
      <c r="C24" s="9">
        <v>41746</v>
      </c>
      <c r="D24" s="9">
        <v>41746</v>
      </c>
      <c r="E24" s="10" t="s">
        <v>4</v>
      </c>
      <c r="F24" s="7" t="s">
        <v>48</v>
      </c>
      <c r="G24" s="11">
        <v>29.25</v>
      </c>
      <c r="H24" s="11">
        <v>0</v>
      </c>
      <c r="I24" s="11">
        <v>0</v>
      </c>
      <c r="J24" s="11">
        <v>0</v>
      </c>
      <c r="K24" s="11">
        <f t="shared" si="0"/>
        <v>29.25</v>
      </c>
    </row>
    <row r="25" spans="1:11" ht="45" x14ac:dyDescent="0.25">
      <c r="A25" s="2" t="s">
        <v>35</v>
      </c>
      <c r="B25" s="3" t="s">
        <v>14</v>
      </c>
      <c r="C25" s="4">
        <v>41757</v>
      </c>
      <c r="D25" s="4">
        <v>41757</v>
      </c>
      <c r="E25" s="5" t="s">
        <v>10</v>
      </c>
      <c r="F25" s="2" t="s">
        <v>48</v>
      </c>
      <c r="G25" s="6">
        <v>526.98</v>
      </c>
      <c r="H25" s="6">
        <v>0</v>
      </c>
      <c r="I25" s="6">
        <v>31.2</v>
      </c>
      <c r="J25" s="6">
        <v>0</v>
      </c>
      <c r="K25" s="6">
        <f t="shared" si="0"/>
        <v>558.18000000000006</v>
      </c>
    </row>
    <row r="26" spans="1:11" ht="45" x14ac:dyDescent="0.25">
      <c r="A26" s="7" t="s">
        <v>35</v>
      </c>
      <c r="B26" s="8" t="s">
        <v>14</v>
      </c>
      <c r="C26" s="9">
        <v>41758</v>
      </c>
      <c r="D26" s="9">
        <v>41758</v>
      </c>
      <c r="E26" s="10" t="s">
        <v>4</v>
      </c>
      <c r="F26" s="7" t="s">
        <v>48</v>
      </c>
      <c r="G26" s="11">
        <v>8.75</v>
      </c>
      <c r="H26" s="11">
        <v>0</v>
      </c>
      <c r="I26" s="11">
        <v>0</v>
      </c>
      <c r="J26" s="11">
        <v>0</v>
      </c>
      <c r="K26" s="11">
        <f t="shared" si="0"/>
        <v>8.75</v>
      </c>
    </row>
    <row r="27" spans="1:11" ht="45" x14ac:dyDescent="0.25">
      <c r="A27" s="2" t="s">
        <v>35</v>
      </c>
      <c r="B27" s="3" t="s">
        <v>14</v>
      </c>
      <c r="C27" s="4">
        <v>41761</v>
      </c>
      <c r="D27" s="4">
        <v>41761</v>
      </c>
      <c r="E27" s="5" t="s">
        <v>4</v>
      </c>
      <c r="F27" s="2" t="s">
        <v>48</v>
      </c>
      <c r="G27" s="6">
        <v>10.5</v>
      </c>
      <c r="H27" s="6">
        <v>0</v>
      </c>
      <c r="I27" s="6">
        <v>0</v>
      </c>
      <c r="J27" s="6">
        <v>0</v>
      </c>
      <c r="K27" s="6">
        <f t="shared" si="0"/>
        <v>10.5</v>
      </c>
    </row>
    <row r="28" spans="1:11" ht="45" x14ac:dyDescent="0.25">
      <c r="A28" s="7" t="s">
        <v>35</v>
      </c>
      <c r="B28" s="8" t="s">
        <v>14</v>
      </c>
      <c r="C28" s="9">
        <v>41766</v>
      </c>
      <c r="D28" s="9">
        <v>41768</v>
      </c>
      <c r="E28" s="10" t="s">
        <v>16</v>
      </c>
      <c r="F28" s="7" t="s">
        <v>48</v>
      </c>
      <c r="G28" s="11">
        <v>1328.51</v>
      </c>
      <c r="H28" s="11">
        <v>811.87</v>
      </c>
      <c r="I28" s="11">
        <v>65.75</v>
      </c>
      <c r="J28" s="11">
        <v>0</v>
      </c>
      <c r="K28" s="11">
        <f t="shared" si="0"/>
        <v>2206.13</v>
      </c>
    </row>
    <row r="29" spans="1:11" ht="45" x14ac:dyDescent="0.25">
      <c r="A29" s="2" t="s">
        <v>35</v>
      </c>
      <c r="B29" s="3" t="s">
        <v>14</v>
      </c>
      <c r="C29" s="4">
        <v>41768</v>
      </c>
      <c r="D29" s="4">
        <v>41768</v>
      </c>
      <c r="E29" s="5" t="s">
        <v>17</v>
      </c>
      <c r="F29" s="2" t="s">
        <v>48</v>
      </c>
      <c r="G29" s="6">
        <v>8.44</v>
      </c>
      <c r="H29" s="6">
        <v>0</v>
      </c>
      <c r="I29" s="6">
        <v>0</v>
      </c>
      <c r="J29" s="6">
        <v>0</v>
      </c>
      <c r="K29" s="6">
        <f t="shared" si="0"/>
        <v>8.44</v>
      </c>
    </row>
    <row r="30" spans="1:11" ht="45" x14ac:dyDescent="0.25">
      <c r="A30" s="7" t="s">
        <v>35</v>
      </c>
      <c r="B30" s="8" t="s">
        <v>14</v>
      </c>
      <c r="C30" s="9">
        <v>41768</v>
      </c>
      <c r="D30" s="9">
        <v>41768</v>
      </c>
      <c r="E30" s="10" t="s">
        <v>17</v>
      </c>
      <c r="F30" s="7" t="s">
        <v>48</v>
      </c>
      <c r="G30" s="11">
        <v>5.63</v>
      </c>
      <c r="H30" s="11">
        <v>0</v>
      </c>
      <c r="I30" s="11">
        <v>0</v>
      </c>
      <c r="J30" s="11">
        <v>0</v>
      </c>
      <c r="K30" s="11">
        <f t="shared" si="0"/>
        <v>5.63</v>
      </c>
    </row>
    <row r="31" spans="1:11" ht="45" x14ac:dyDescent="0.25">
      <c r="A31" s="2" t="s">
        <v>35</v>
      </c>
      <c r="B31" s="3" t="s">
        <v>14</v>
      </c>
      <c r="C31" s="4">
        <v>41772</v>
      </c>
      <c r="D31" s="4">
        <v>41772</v>
      </c>
      <c r="E31" s="5" t="s">
        <v>4</v>
      </c>
      <c r="F31" s="2" t="s">
        <v>48</v>
      </c>
      <c r="G31" s="6">
        <v>17</v>
      </c>
      <c r="H31" s="6">
        <v>0</v>
      </c>
      <c r="I31" s="6">
        <v>0</v>
      </c>
      <c r="J31" s="6">
        <v>0</v>
      </c>
      <c r="K31" s="6">
        <f t="shared" si="0"/>
        <v>17</v>
      </c>
    </row>
    <row r="32" spans="1:11" ht="45" x14ac:dyDescent="0.25">
      <c r="A32" s="7" t="s">
        <v>35</v>
      </c>
      <c r="B32" s="8" t="s">
        <v>14</v>
      </c>
      <c r="C32" s="9">
        <v>41780</v>
      </c>
      <c r="D32" s="9">
        <v>41781</v>
      </c>
      <c r="E32" s="10" t="s">
        <v>8</v>
      </c>
      <c r="F32" s="7" t="s">
        <v>62</v>
      </c>
      <c r="G32" s="11">
        <v>343.31</v>
      </c>
      <c r="H32" s="11">
        <v>0</v>
      </c>
      <c r="I32" s="11">
        <v>42.45</v>
      </c>
      <c r="J32" s="11">
        <v>0</v>
      </c>
      <c r="K32" s="11">
        <f t="shared" si="0"/>
        <v>385.76</v>
      </c>
    </row>
    <row r="33" spans="1:11" ht="45" x14ac:dyDescent="0.25">
      <c r="A33" s="2" t="s">
        <v>35</v>
      </c>
      <c r="B33" s="3" t="s">
        <v>14</v>
      </c>
      <c r="C33" s="4">
        <v>41786</v>
      </c>
      <c r="D33" s="4">
        <v>41788</v>
      </c>
      <c r="E33" s="5" t="s">
        <v>18</v>
      </c>
      <c r="F33" s="2" t="s">
        <v>47</v>
      </c>
      <c r="G33" s="6">
        <v>150.62</v>
      </c>
      <c r="H33" s="6">
        <v>0</v>
      </c>
      <c r="I33" s="6">
        <v>0</v>
      </c>
      <c r="J33" s="6">
        <v>0</v>
      </c>
      <c r="K33" s="6">
        <f t="shared" si="0"/>
        <v>150.62</v>
      </c>
    </row>
    <row r="34" spans="1:11" ht="45" x14ac:dyDescent="0.25">
      <c r="A34" s="7" t="s">
        <v>35</v>
      </c>
      <c r="B34" s="8" t="s">
        <v>14</v>
      </c>
      <c r="C34" s="9">
        <v>41789</v>
      </c>
      <c r="D34" s="9">
        <v>41789</v>
      </c>
      <c r="E34" s="10" t="s">
        <v>4</v>
      </c>
      <c r="F34" s="7" t="s">
        <v>48</v>
      </c>
      <c r="G34" s="11">
        <v>5.25</v>
      </c>
      <c r="H34" s="11">
        <v>0</v>
      </c>
      <c r="I34" s="11">
        <v>0</v>
      </c>
      <c r="J34" s="11">
        <v>0</v>
      </c>
      <c r="K34" s="11">
        <f t="shared" si="0"/>
        <v>5.25</v>
      </c>
    </row>
    <row r="35" spans="1:11" ht="75" x14ac:dyDescent="0.25">
      <c r="A35" s="2" t="s">
        <v>35</v>
      </c>
      <c r="B35" s="3" t="s">
        <v>14</v>
      </c>
      <c r="C35" s="4">
        <v>41791</v>
      </c>
      <c r="D35" s="4">
        <v>41794</v>
      </c>
      <c r="E35" s="5" t="s">
        <v>10</v>
      </c>
      <c r="F35" s="2" t="s">
        <v>73</v>
      </c>
      <c r="G35" s="6">
        <v>882.39</v>
      </c>
      <c r="H35" s="6">
        <v>258.77</v>
      </c>
      <c r="I35" s="6">
        <v>42.45</v>
      </c>
      <c r="J35" s="6">
        <v>0</v>
      </c>
      <c r="K35" s="6">
        <f t="shared" ref="K35:K66" si="1">SUM(G35:J35)</f>
        <v>1183.6099999999999</v>
      </c>
    </row>
    <row r="36" spans="1:11" ht="45" x14ac:dyDescent="0.25">
      <c r="A36" s="7" t="s">
        <v>35</v>
      </c>
      <c r="B36" s="8" t="s">
        <v>14</v>
      </c>
      <c r="C36" s="9">
        <v>41795</v>
      </c>
      <c r="D36" s="9">
        <v>41795</v>
      </c>
      <c r="E36" s="10" t="s">
        <v>4</v>
      </c>
      <c r="F36" s="7" t="s">
        <v>48</v>
      </c>
      <c r="G36" s="11">
        <v>16</v>
      </c>
      <c r="H36" s="11">
        <v>0</v>
      </c>
      <c r="I36" s="11">
        <v>0</v>
      </c>
      <c r="J36" s="11">
        <v>0</v>
      </c>
      <c r="K36" s="11">
        <f t="shared" si="1"/>
        <v>16</v>
      </c>
    </row>
    <row r="37" spans="1:11" ht="45" x14ac:dyDescent="0.25">
      <c r="A37" s="2" t="s">
        <v>35</v>
      </c>
      <c r="B37" s="3" t="s">
        <v>14</v>
      </c>
      <c r="C37" s="4">
        <v>41800</v>
      </c>
      <c r="D37" s="4">
        <v>41800</v>
      </c>
      <c r="E37" s="5" t="s">
        <v>4</v>
      </c>
      <c r="F37" s="2" t="s">
        <v>68</v>
      </c>
      <c r="G37" s="6">
        <v>11.75</v>
      </c>
      <c r="H37" s="6">
        <v>0</v>
      </c>
      <c r="I37" s="6">
        <v>0</v>
      </c>
      <c r="J37" s="6">
        <v>0</v>
      </c>
      <c r="K37" s="6">
        <f t="shared" si="1"/>
        <v>11.75</v>
      </c>
    </row>
    <row r="38" spans="1:11" ht="45" x14ac:dyDescent="0.25">
      <c r="A38" s="7" t="s">
        <v>35</v>
      </c>
      <c r="B38" s="8" t="s">
        <v>14</v>
      </c>
      <c r="C38" s="9">
        <v>41802</v>
      </c>
      <c r="D38" s="9">
        <v>41802</v>
      </c>
      <c r="E38" s="10" t="s">
        <v>10</v>
      </c>
      <c r="F38" s="7" t="s">
        <v>48</v>
      </c>
      <c r="G38" s="11">
        <v>530.08000000000004</v>
      </c>
      <c r="H38" s="11">
        <v>0</v>
      </c>
      <c r="I38" s="11">
        <v>0</v>
      </c>
      <c r="J38" s="11">
        <v>0</v>
      </c>
      <c r="K38" s="11">
        <f t="shared" si="1"/>
        <v>530.08000000000004</v>
      </c>
    </row>
    <row r="39" spans="1:11" ht="45" x14ac:dyDescent="0.25">
      <c r="A39" s="2" t="s">
        <v>35</v>
      </c>
      <c r="B39" s="3" t="s">
        <v>14</v>
      </c>
      <c r="C39" s="4">
        <v>41810</v>
      </c>
      <c r="D39" s="4">
        <v>41810</v>
      </c>
      <c r="E39" s="5" t="s">
        <v>10</v>
      </c>
      <c r="F39" s="2" t="s">
        <v>48</v>
      </c>
      <c r="G39" s="6">
        <v>248.04</v>
      </c>
      <c r="H39" s="6">
        <v>0</v>
      </c>
      <c r="I39" s="6">
        <v>0</v>
      </c>
      <c r="J39" s="6">
        <v>0</v>
      </c>
      <c r="K39" s="6">
        <f t="shared" si="1"/>
        <v>248.04</v>
      </c>
    </row>
    <row r="40" spans="1:11" ht="60" x14ac:dyDescent="0.25">
      <c r="A40" s="7" t="s">
        <v>58</v>
      </c>
      <c r="B40" s="8" t="s">
        <v>19</v>
      </c>
      <c r="C40" s="9">
        <v>41726</v>
      </c>
      <c r="D40" s="9">
        <v>41731</v>
      </c>
      <c r="E40" s="10" t="s">
        <v>20</v>
      </c>
      <c r="F40" s="7" t="s">
        <v>72</v>
      </c>
      <c r="G40" s="11">
        <v>1845.13</v>
      </c>
      <c r="H40" s="11">
        <v>0</v>
      </c>
      <c r="I40" s="11">
        <v>0</v>
      </c>
      <c r="J40" s="11">
        <v>0</v>
      </c>
      <c r="K40" s="11">
        <f t="shared" si="1"/>
        <v>1845.13</v>
      </c>
    </row>
    <row r="41" spans="1:11" ht="60" x14ac:dyDescent="0.25">
      <c r="A41" s="2" t="s">
        <v>58</v>
      </c>
      <c r="B41" s="3" t="s">
        <v>19</v>
      </c>
      <c r="C41" s="4">
        <v>41732</v>
      </c>
      <c r="D41" s="4">
        <v>41732</v>
      </c>
      <c r="E41" s="5" t="s">
        <v>8</v>
      </c>
      <c r="F41" s="2" t="s">
        <v>72</v>
      </c>
      <c r="G41" s="6">
        <v>45.2</v>
      </c>
      <c r="H41" s="6">
        <v>0</v>
      </c>
      <c r="I41" s="6">
        <v>0</v>
      </c>
      <c r="J41" s="6">
        <v>0</v>
      </c>
      <c r="K41" s="6">
        <f t="shared" si="1"/>
        <v>45.2</v>
      </c>
    </row>
    <row r="42" spans="1:11" ht="60" x14ac:dyDescent="0.25">
      <c r="A42" s="7" t="s">
        <v>58</v>
      </c>
      <c r="B42" s="8" t="s">
        <v>19</v>
      </c>
      <c r="C42" s="9">
        <v>41746</v>
      </c>
      <c r="D42" s="9">
        <v>41746</v>
      </c>
      <c r="E42" s="10" t="s">
        <v>10</v>
      </c>
      <c r="F42" s="7" t="s">
        <v>47</v>
      </c>
      <c r="G42" s="11">
        <v>388.9</v>
      </c>
      <c r="H42" s="11">
        <v>0</v>
      </c>
      <c r="I42" s="11">
        <v>0</v>
      </c>
      <c r="J42" s="11">
        <v>0</v>
      </c>
      <c r="K42" s="11">
        <f t="shared" si="1"/>
        <v>388.9</v>
      </c>
    </row>
    <row r="43" spans="1:11" ht="60" x14ac:dyDescent="0.25">
      <c r="A43" s="2" t="s">
        <v>58</v>
      </c>
      <c r="B43" s="3" t="s">
        <v>19</v>
      </c>
      <c r="C43" s="4">
        <v>41781</v>
      </c>
      <c r="D43" s="4">
        <v>41781</v>
      </c>
      <c r="E43" s="5" t="s">
        <v>4</v>
      </c>
      <c r="F43" s="2" t="s">
        <v>47</v>
      </c>
      <c r="G43" s="6">
        <v>44.07</v>
      </c>
      <c r="H43" s="6">
        <v>0</v>
      </c>
      <c r="I43" s="6">
        <v>0</v>
      </c>
      <c r="J43" s="6">
        <v>0</v>
      </c>
      <c r="K43" s="6">
        <f t="shared" si="1"/>
        <v>44.07</v>
      </c>
    </row>
    <row r="44" spans="1:11" ht="60" x14ac:dyDescent="0.25">
      <c r="A44" s="7" t="s">
        <v>58</v>
      </c>
      <c r="B44" s="8" t="s">
        <v>19</v>
      </c>
      <c r="C44" s="9">
        <v>41785</v>
      </c>
      <c r="D44" s="9">
        <v>41786</v>
      </c>
      <c r="E44" s="10" t="s">
        <v>10</v>
      </c>
      <c r="F44" s="7" t="s">
        <v>47</v>
      </c>
      <c r="G44" s="11">
        <v>388.06</v>
      </c>
      <c r="H44" s="11">
        <v>168.37</v>
      </c>
      <c r="I44" s="11">
        <v>42.45</v>
      </c>
      <c r="J44" s="11">
        <v>34.6</v>
      </c>
      <c r="K44" s="11">
        <f t="shared" si="1"/>
        <v>633.48000000000013</v>
      </c>
    </row>
    <row r="45" spans="1:11" ht="60" x14ac:dyDescent="0.25">
      <c r="A45" s="2" t="s">
        <v>58</v>
      </c>
      <c r="B45" s="3" t="s">
        <v>19</v>
      </c>
      <c r="C45" s="4">
        <v>41802</v>
      </c>
      <c r="D45" s="4">
        <v>41802</v>
      </c>
      <c r="E45" s="5" t="s">
        <v>4</v>
      </c>
      <c r="F45" s="2" t="s">
        <v>47</v>
      </c>
      <c r="G45" s="6">
        <v>82.68</v>
      </c>
      <c r="H45" s="6">
        <v>0</v>
      </c>
      <c r="I45" s="6">
        <v>0</v>
      </c>
      <c r="J45" s="6">
        <v>0</v>
      </c>
      <c r="K45" s="6">
        <f t="shared" si="1"/>
        <v>82.68</v>
      </c>
    </row>
    <row r="46" spans="1:11" ht="60" x14ac:dyDescent="0.25">
      <c r="A46" s="7" t="s">
        <v>58</v>
      </c>
      <c r="B46" s="8" t="s">
        <v>19</v>
      </c>
      <c r="C46" s="9">
        <v>41809</v>
      </c>
      <c r="D46" s="9">
        <v>41813</v>
      </c>
      <c r="E46" s="10" t="s">
        <v>11</v>
      </c>
      <c r="F46" s="7" t="s">
        <v>47</v>
      </c>
      <c r="G46" s="11">
        <v>407.12</v>
      </c>
      <c r="H46" s="11">
        <v>244.42</v>
      </c>
      <c r="I46" s="11">
        <v>131.35</v>
      </c>
      <c r="J46" s="11">
        <v>34.6</v>
      </c>
      <c r="K46" s="11">
        <f t="shared" si="1"/>
        <v>817.49</v>
      </c>
    </row>
    <row r="47" spans="1:11" ht="60" x14ac:dyDescent="0.25">
      <c r="A47" s="2" t="s">
        <v>58</v>
      </c>
      <c r="B47" s="3" t="s">
        <v>19</v>
      </c>
      <c r="C47" s="4">
        <v>41816</v>
      </c>
      <c r="D47" s="4">
        <v>41816</v>
      </c>
      <c r="E47" s="5" t="s">
        <v>4</v>
      </c>
      <c r="F47" s="2" t="s">
        <v>47</v>
      </c>
      <c r="G47" s="6">
        <v>27.54</v>
      </c>
      <c r="H47" s="6">
        <v>0</v>
      </c>
      <c r="I47" s="6">
        <v>0</v>
      </c>
      <c r="J47" s="6">
        <v>0</v>
      </c>
      <c r="K47" s="6">
        <f t="shared" si="1"/>
        <v>27.54</v>
      </c>
    </row>
    <row r="48" spans="1:11" ht="75" x14ac:dyDescent="0.25">
      <c r="A48" s="7" t="s">
        <v>36</v>
      </c>
      <c r="B48" s="8" t="s">
        <v>21</v>
      </c>
      <c r="C48" s="9">
        <v>41716</v>
      </c>
      <c r="D48" s="9">
        <v>41717</v>
      </c>
      <c r="E48" s="10" t="s">
        <v>10</v>
      </c>
      <c r="F48" s="7" t="s">
        <v>62</v>
      </c>
      <c r="G48" s="11">
        <v>0</v>
      </c>
      <c r="H48" s="11">
        <v>312.04000000000002</v>
      </c>
      <c r="I48" s="11">
        <v>0</v>
      </c>
      <c r="J48" s="11">
        <v>0</v>
      </c>
      <c r="K48" s="11">
        <f t="shared" si="1"/>
        <v>312.04000000000002</v>
      </c>
    </row>
    <row r="49" spans="1:11" ht="75" x14ac:dyDescent="0.25">
      <c r="A49" s="2" t="s">
        <v>36</v>
      </c>
      <c r="B49" s="3" t="s">
        <v>21</v>
      </c>
      <c r="C49" s="4">
        <v>41766</v>
      </c>
      <c r="D49" s="4">
        <v>41768</v>
      </c>
      <c r="E49" s="5" t="s">
        <v>22</v>
      </c>
      <c r="F49" s="2" t="s">
        <v>68</v>
      </c>
      <c r="G49" s="6">
        <v>1131.77</v>
      </c>
      <c r="H49" s="6">
        <v>761.41</v>
      </c>
      <c r="I49" s="6">
        <v>112.9</v>
      </c>
      <c r="J49" s="6">
        <v>58.11</v>
      </c>
      <c r="K49" s="6">
        <f t="shared" si="1"/>
        <v>2064.19</v>
      </c>
    </row>
    <row r="50" spans="1:11" ht="75" x14ac:dyDescent="0.25">
      <c r="A50" s="7" t="s">
        <v>36</v>
      </c>
      <c r="B50" s="8" t="s">
        <v>21</v>
      </c>
      <c r="C50" s="9">
        <v>41780</v>
      </c>
      <c r="D50" s="9">
        <v>41781</v>
      </c>
      <c r="E50" s="10" t="s">
        <v>8</v>
      </c>
      <c r="F50" s="7" t="s">
        <v>62</v>
      </c>
      <c r="G50" s="11">
        <v>289.8</v>
      </c>
      <c r="H50" s="11">
        <v>272.51</v>
      </c>
      <c r="I50" s="11">
        <v>0</v>
      </c>
      <c r="J50" s="11">
        <v>34.6</v>
      </c>
      <c r="K50" s="11">
        <f t="shared" si="1"/>
        <v>596.91</v>
      </c>
    </row>
    <row r="51" spans="1:11" ht="45" x14ac:dyDescent="0.25">
      <c r="A51" s="2" t="s">
        <v>37</v>
      </c>
      <c r="B51" s="3" t="s">
        <v>23</v>
      </c>
      <c r="C51" s="4">
        <v>41715</v>
      </c>
      <c r="D51" s="4">
        <v>41717</v>
      </c>
      <c r="E51" s="5" t="s">
        <v>10</v>
      </c>
      <c r="F51" s="2" t="s">
        <v>62</v>
      </c>
      <c r="G51" s="6">
        <v>0</v>
      </c>
      <c r="H51" s="6">
        <v>624.08000000000004</v>
      </c>
      <c r="I51" s="6">
        <v>0</v>
      </c>
      <c r="J51" s="6">
        <v>0</v>
      </c>
      <c r="K51" s="6">
        <f t="shared" si="1"/>
        <v>624.08000000000004</v>
      </c>
    </row>
    <row r="52" spans="1:11" ht="30" x14ac:dyDescent="0.25">
      <c r="A52" s="7" t="s">
        <v>37</v>
      </c>
      <c r="B52" s="8" t="s">
        <v>23</v>
      </c>
      <c r="C52" s="9">
        <v>41760</v>
      </c>
      <c r="D52" s="9">
        <v>41760</v>
      </c>
      <c r="E52" s="10" t="s">
        <v>4</v>
      </c>
      <c r="F52" s="7" t="s">
        <v>48</v>
      </c>
      <c r="G52" s="11">
        <v>17.07</v>
      </c>
      <c r="H52" s="11">
        <v>0</v>
      </c>
      <c r="I52" s="11">
        <v>0</v>
      </c>
      <c r="J52" s="11">
        <v>0</v>
      </c>
      <c r="K52" s="11">
        <f t="shared" si="1"/>
        <v>17.07</v>
      </c>
    </row>
    <row r="53" spans="1:11" ht="30" x14ac:dyDescent="0.25">
      <c r="A53" s="2" t="s">
        <v>37</v>
      </c>
      <c r="B53" s="3" t="s">
        <v>23</v>
      </c>
      <c r="C53" s="4">
        <v>41767</v>
      </c>
      <c r="D53" s="4">
        <v>41768</v>
      </c>
      <c r="E53" s="5" t="s">
        <v>24</v>
      </c>
      <c r="F53" s="2" t="s">
        <v>46</v>
      </c>
      <c r="G53" s="6">
        <v>756.12</v>
      </c>
      <c r="H53" s="6">
        <v>426.44</v>
      </c>
      <c r="I53" s="6">
        <v>47.51</v>
      </c>
      <c r="J53" s="6">
        <v>38.72</v>
      </c>
      <c r="K53" s="6">
        <f t="shared" si="1"/>
        <v>1268.79</v>
      </c>
    </row>
    <row r="54" spans="1:11" ht="30" x14ac:dyDescent="0.25">
      <c r="A54" s="7" t="s">
        <v>37</v>
      </c>
      <c r="B54" s="8" t="s">
        <v>23</v>
      </c>
      <c r="C54" s="9">
        <v>41774</v>
      </c>
      <c r="D54" s="9">
        <v>42139</v>
      </c>
      <c r="E54" s="10" t="s">
        <v>8</v>
      </c>
      <c r="F54" s="7" t="s">
        <v>47</v>
      </c>
      <c r="G54" s="11">
        <v>339.08</v>
      </c>
      <c r="H54" s="11">
        <v>0</v>
      </c>
      <c r="I54" s="11">
        <v>0</v>
      </c>
      <c r="J54" s="11">
        <v>0</v>
      </c>
      <c r="K54" s="11">
        <f t="shared" si="1"/>
        <v>339.08</v>
      </c>
    </row>
    <row r="55" spans="1:11" ht="45" x14ac:dyDescent="0.25">
      <c r="A55" s="2" t="s">
        <v>37</v>
      </c>
      <c r="B55" s="3" t="s">
        <v>23</v>
      </c>
      <c r="C55" s="4">
        <v>41780</v>
      </c>
      <c r="D55" s="4">
        <v>41781</v>
      </c>
      <c r="E55" s="5" t="s">
        <v>8</v>
      </c>
      <c r="F55" s="2" t="s">
        <v>62</v>
      </c>
      <c r="G55" s="6">
        <v>208.98</v>
      </c>
      <c r="H55" s="6">
        <v>189.22</v>
      </c>
      <c r="I55" s="6">
        <v>42.45</v>
      </c>
      <c r="J55" s="6">
        <v>34.6</v>
      </c>
      <c r="K55" s="6">
        <f t="shared" si="1"/>
        <v>475.25</v>
      </c>
    </row>
    <row r="56" spans="1:11" ht="30" x14ac:dyDescent="0.25">
      <c r="A56" s="7" t="s">
        <v>37</v>
      </c>
      <c r="B56" s="8" t="s">
        <v>23</v>
      </c>
      <c r="C56" s="9">
        <v>41786</v>
      </c>
      <c r="D56" s="9">
        <v>41788</v>
      </c>
      <c r="E56" s="10" t="s">
        <v>25</v>
      </c>
      <c r="F56" s="7" t="s">
        <v>47</v>
      </c>
      <c r="G56" s="11">
        <v>99.18</v>
      </c>
      <c r="H56" s="11">
        <v>0</v>
      </c>
      <c r="I56" s="11">
        <v>0</v>
      </c>
      <c r="J56" s="11">
        <v>0</v>
      </c>
      <c r="K56" s="11">
        <f t="shared" si="1"/>
        <v>99.18</v>
      </c>
    </row>
    <row r="57" spans="1:11" ht="30" x14ac:dyDescent="0.25">
      <c r="A57" s="2" t="s">
        <v>37</v>
      </c>
      <c r="B57" s="3" t="s">
        <v>23</v>
      </c>
      <c r="C57" s="4">
        <v>41792</v>
      </c>
      <c r="D57" s="4">
        <v>41796</v>
      </c>
      <c r="E57" s="5" t="s">
        <v>26</v>
      </c>
      <c r="F57" s="2" t="s">
        <v>47</v>
      </c>
      <c r="G57" s="6">
        <v>660.19</v>
      </c>
      <c r="H57" s="6">
        <v>675.24</v>
      </c>
      <c r="I57" s="6">
        <v>233.6</v>
      </c>
      <c r="J57" s="6">
        <v>100.1</v>
      </c>
      <c r="K57" s="6">
        <f t="shared" si="1"/>
        <v>1669.1299999999999</v>
      </c>
    </row>
    <row r="58" spans="1:11" ht="30" x14ac:dyDescent="0.25">
      <c r="A58" s="7" t="s">
        <v>59</v>
      </c>
      <c r="B58" s="8" t="s">
        <v>27</v>
      </c>
      <c r="C58" s="9">
        <v>41702</v>
      </c>
      <c r="D58" s="9">
        <v>41702</v>
      </c>
      <c r="E58" s="10" t="s">
        <v>4</v>
      </c>
      <c r="F58" s="7" t="s">
        <v>47</v>
      </c>
      <c r="G58" s="11">
        <v>30.85</v>
      </c>
      <c r="H58" s="11">
        <v>0</v>
      </c>
      <c r="I58" s="11">
        <v>0</v>
      </c>
      <c r="J58" s="11">
        <v>0</v>
      </c>
      <c r="K58" s="11">
        <f t="shared" si="1"/>
        <v>30.85</v>
      </c>
    </row>
    <row r="59" spans="1:11" ht="30" x14ac:dyDescent="0.25">
      <c r="A59" s="2" t="s">
        <v>59</v>
      </c>
      <c r="B59" s="3" t="s">
        <v>27</v>
      </c>
      <c r="C59" s="4">
        <v>41729</v>
      </c>
      <c r="D59" s="4">
        <v>41729</v>
      </c>
      <c r="E59" s="5" t="s">
        <v>8</v>
      </c>
      <c r="F59" s="2" t="s">
        <v>47</v>
      </c>
      <c r="G59" s="6">
        <v>211.15</v>
      </c>
      <c r="H59" s="6">
        <v>0</v>
      </c>
      <c r="I59" s="6">
        <v>0</v>
      </c>
      <c r="J59" s="6">
        <v>0</v>
      </c>
      <c r="K59" s="6">
        <f t="shared" si="1"/>
        <v>211.15</v>
      </c>
    </row>
    <row r="60" spans="1:11" ht="90" x14ac:dyDescent="0.25">
      <c r="A60" s="7" t="s">
        <v>59</v>
      </c>
      <c r="B60" s="8" t="s">
        <v>27</v>
      </c>
      <c r="C60" s="9">
        <v>41732</v>
      </c>
      <c r="D60" s="9">
        <v>41732</v>
      </c>
      <c r="E60" s="10" t="s">
        <v>10</v>
      </c>
      <c r="F60" s="7" t="s">
        <v>67</v>
      </c>
      <c r="G60" s="11">
        <v>666.28</v>
      </c>
      <c r="H60" s="11">
        <v>0</v>
      </c>
      <c r="I60" s="11">
        <v>42.45</v>
      </c>
      <c r="J60" s="11">
        <v>0</v>
      </c>
      <c r="K60" s="11">
        <f t="shared" si="1"/>
        <v>708.73</v>
      </c>
    </row>
    <row r="61" spans="1:11" ht="30" x14ac:dyDescent="0.25">
      <c r="A61" s="2" t="s">
        <v>59</v>
      </c>
      <c r="B61" s="3" t="s">
        <v>27</v>
      </c>
      <c r="C61" s="4">
        <v>41766</v>
      </c>
      <c r="D61" s="4">
        <v>41767</v>
      </c>
      <c r="E61" s="5" t="s">
        <v>28</v>
      </c>
      <c r="F61" s="2" t="s">
        <v>68</v>
      </c>
      <c r="G61" s="6">
        <v>2014.16</v>
      </c>
      <c r="H61" s="6">
        <v>379.8</v>
      </c>
      <c r="I61" s="6">
        <v>65.290000000000006</v>
      </c>
      <c r="J61" s="6">
        <v>38.68</v>
      </c>
      <c r="K61" s="6">
        <f t="shared" si="1"/>
        <v>2497.9299999999998</v>
      </c>
    </row>
    <row r="62" spans="1:11" ht="60" x14ac:dyDescent="0.25">
      <c r="A62" s="7" t="s">
        <v>59</v>
      </c>
      <c r="B62" s="8" t="s">
        <v>27</v>
      </c>
      <c r="C62" s="9">
        <v>41779</v>
      </c>
      <c r="D62" s="9">
        <v>41781</v>
      </c>
      <c r="E62" s="10" t="s">
        <v>8</v>
      </c>
      <c r="F62" s="7" t="s">
        <v>63</v>
      </c>
      <c r="G62" s="11">
        <v>249.82</v>
      </c>
      <c r="H62" s="11">
        <v>378.44</v>
      </c>
      <c r="I62" s="11">
        <v>74.349999999999994</v>
      </c>
      <c r="J62" s="11">
        <v>51.9</v>
      </c>
      <c r="K62" s="11">
        <f t="shared" si="1"/>
        <v>754.51</v>
      </c>
    </row>
    <row r="63" spans="1:11" ht="30" x14ac:dyDescent="0.25">
      <c r="A63" s="2" t="s">
        <v>59</v>
      </c>
      <c r="B63" s="3" t="s">
        <v>27</v>
      </c>
      <c r="C63" s="4">
        <v>41786</v>
      </c>
      <c r="D63" s="4">
        <v>41788</v>
      </c>
      <c r="E63" s="5" t="s">
        <v>29</v>
      </c>
      <c r="F63" s="2" t="s">
        <v>47</v>
      </c>
      <c r="G63" s="6">
        <v>100.08</v>
      </c>
      <c r="H63" s="6">
        <v>0</v>
      </c>
      <c r="I63" s="6">
        <v>0</v>
      </c>
      <c r="J63" s="6">
        <v>51.9</v>
      </c>
      <c r="K63" s="6">
        <f t="shared" si="1"/>
        <v>151.97999999999999</v>
      </c>
    </row>
    <row r="64" spans="1:11" ht="60" x14ac:dyDescent="0.25">
      <c r="A64" s="7" t="s">
        <v>59</v>
      </c>
      <c r="B64" s="8" t="s">
        <v>27</v>
      </c>
      <c r="C64" s="9">
        <v>41801</v>
      </c>
      <c r="D64" s="9">
        <v>41802</v>
      </c>
      <c r="E64" s="10" t="s">
        <v>10</v>
      </c>
      <c r="F64" s="7" t="s">
        <v>69</v>
      </c>
      <c r="G64" s="11">
        <v>575.98</v>
      </c>
      <c r="H64" s="11">
        <v>203.02</v>
      </c>
      <c r="I64" s="11">
        <v>73.650000000000006</v>
      </c>
      <c r="J64" s="11">
        <v>34.6</v>
      </c>
      <c r="K64" s="11">
        <f t="shared" si="1"/>
        <v>887.25</v>
      </c>
    </row>
    <row r="65" spans="1:11" ht="30" x14ac:dyDescent="0.25">
      <c r="A65" s="2" t="s">
        <v>59</v>
      </c>
      <c r="B65" s="3" t="s">
        <v>27</v>
      </c>
      <c r="C65" s="4">
        <v>41809</v>
      </c>
      <c r="D65" s="4">
        <v>41810</v>
      </c>
      <c r="E65" s="5" t="s">
        <v>30</v>
      </c>
      <c r="F65" s="2" t="s">
        <v>47</v>
      </c>
      <c r="G65" s="6">
        <v>601.14</v>
      </c>
      <c r="H65" s="6">
        <v>181.82</v>
      </c>
      <c r="I65" s="6">
        <v>58.4</v>
      </c>
      <c r="J65" s="6">
        <v>34.6</v>
      </c>
      <c r="K65" s="6">
        <f t="shared" si="1"/>
        <v>875.96</v>
      </c>
    </row>
    <row r="66" spans="1:11" ht="45" x14ac:dyDescent="0.25">
      <c r="A66" s="7" t="s">
        <v>38</v>
      </c>
      <c r="B66" s="8" t="s">
        <v>31</v>
      </c>
      <c r="C66" s="9">
        <v>41715</v>
      </c>
      <c r="D66" s="9">
        <v>41717</v>
      </c>
      <c r="E66" s="10" t="s">
        <v>10</v>
      </c>
      <c r="F66" s="7" t="s">
        <v>62</v>
      </c>
      <c r="G66" s="11">
        <v>802.81</v>
      </c>
      <c r="H66" s="11">
        <v>624.08000000000004</v>
      </c>
      <c r="I66" s="11">
        <v>42</v>
      </c>
      <c r="J66" s="11">
        <v>51.9</v>
      </c>
      <c r="K66" s="11">
        <f t="shared" si="1"/>
        <v>1520.79</v>
      </c>
    </row>
    <row r="67" spans="1:11" ht="45" x14ac:dyDescent="0.25">
      <c r="A67" s="2" t="s">
        <v>38</v>
      </c>
      <c r="B67" s="3" t="s">
        <v>31</v>
      </c>
      <c r="C67" s="4">
        <v>41726</v>
      </c>
      <c r="D67" s="4">
        <v>41726</v>
      </c>
      <c r="E67" s="5" t="s">
        <v>10</v>
      </c>
      <c r="F67" s="2" t="s">
        <v>48</v>
      </c>
      <c r="G67" s="6">
        <v>674.71</v>
      </c>
      <c r="H67" s="6">
        <v>0</v>
      </c>
      <c r="I67" s="6">
        <v>15.1</v>
      </c>
      <c r="J67" s="6">
        <v>0</v>
      </c>
      <c r="K67" s="6">
        <f t="shared" ref="K67:K74" si="2">SUM(G67:J67)</f>
        <v>689.81000000000006</v>
      </c>
    </row>
    <row r="68" spans="1:11" ht="60" x14ac:dyDescent="0.25">
      <c r="A68" s="7" t="s">
        <v>38</v>
      </c>
      <c r="B68" s="8" t="s">
        <v>31</v>
      </c>
      <c r="C68" s="9">
        <v>41732</v>
      </c>
      <c r="D68" s="9">
        <v>41732</v>
      </c>
      <c r="E68" s="10" t="s">
        <v>10</v>
      </c>
      <c r="F68" s="7" t="s">
        <v>70</v>
      </c>
      <c r="G68" s="11">
        <v>545.22</v>
      </c>
      <c r="H68" s="11">
        <v>0</v>
      </c>
      <c r="I68" s="11">
        <v>0</v>
      </c>
      <c r="J68" s="11">
        <v>0</v>
      </c>
      <c r="K68" s="11">
        <f t="shared" si="2"/>
        <v>545.22</v>
      </c>
    </row>
    <row r="69" spans="1:11" ht="45" x14ac:dyDescent="0.25">
      <c r="A69" s="2" t="s">
        <v>38</v>
      </c>
      <c r="B69" s="3" t="s">
        <v>31</v>
      </c>
      <c r="C69" s="4">
        <v>41780</v>
      </c>
      <c r="D69" s="4">
        <v>41781</v>
      </c>
      <c r="E69" s="5" t="s">
        <v>8</v>
      </c>
      <c r="F69" s="2" t="s">
        <v>62</v>
      </c>
      <c r="G69" s="6">
        <v>269.38</v>
      </c>
      <c r="H69" s="6">
        <v>272.51</v>
      </c>
      <c r="I69" s="6">
        <v>57.7</v>
      </c>
      <c r="J69" s="6">
        <v>34.6</v>
      </c>
      <c r="K69" s="6">
        <f t="shared" si="2"/>
        <v>634.19000000000005</v>
      </c>
    </row>
    <row r="70" spans="1:11" ht="45" x14ac:dyDescent="0.25">
      <c r="A70" s="7" t="s">
        <v>39</v>
      </c>
      <c r="B70" s="8" t="s">
        <v>32</v>
      </c>
      <c r="C70" s="9">
        <v>41715</v>
      </c>
      <c r="D70" s="9">
        <v>41717</v>
      </c>
      <c r="E70" s="10" t="s">
        <v>10</v>
      </c>
      <c r="F70" s="7" t="s">
        <v>62</v>
      </c>
      <c r="G70" s="11">
        <v>0</v>
      </c>
      <c r="H70" s="11">
        <v>624.08000000000004</v>
      </c>
      <c r="I70" s="11">
        <v>0</v>
      </c>
      <c r="J70" s="11">
        <v>0</v>
      </c>
      <c r="K70" s="11">
        <f t="shared" si="2"/>
        <v>624.08000000000004</v>
      </c>
    </row>
    <row r="71" spans="1:11" ht="45" x14ac:dyDescent="0.25">
      <c r="A71" s="2" t="s">
        <v>39</v>
      </c>
      <c r="B71" s="3" t="s">
        <v>32</v>
      </c>
      <c r="C71" s="4">
        <v>41715</v>
      </c>
      <c r="D71" s="4">
        <v>41717</v>
      </c>
      <c r="E71" s="5" t="s">
        <v>10</v>
      </c>
      <c r="F71" s="2" t="s">
        <v>62</v>
      </c>
      <c r="G71" s="6">
        <v>826.41</v>
      </c>
      <c r="H71" s="6">
        <v>0</v>
      </c>
      <c r="I71" s="6">
        <v>103.7</v>
      </c>
      <c r="J71" s="6">
        <v>51.9</v>
      </c>
      <c r="K71" s="6">
        <f t="shared" si="2"/>
        <v>982.01</v>
      </c>
    </row>
    <row r="72" spans="1:11" ht="45" x14ac:dyDescent="0.25">
      <c r="A72" s="7" t="s">
        <v>39</v>
      </c>
      <c r="B72" s="8" t="s">
        <v>32</v>
      </c>
      <c r="C72" s="9">
        <v>41737</v>
      </c>
      <c r="D72" s="9">
        <v>41737</v>
      </c>
      <c r="E72" s="10" t="s">
        <v>4</v>
      </c>
      <c r="F72" s="7" t="s">
        <v>48</v>
      </c>
      <c r="G72" s="11">
        <v>32.76</v>
      </c>
      <c r="H72" s="11">
        <v>0</v>
      </c>
      <c r="I72" s="11">
        <v>0</v>
      </c>
      <c r="J72" s="11">
        <v>0</v>
      </c>
      <c r="K72" s="11">
        <f t="shared" si="2"/>
        <v>32.76</v>
      </c>
    </row>
    <row r="73" spans="1:11" ht="45" x14ac:dyDescent="0.25">
      <c r="A73" s="2" t="s">
        <v>39</v>
      </c>
      <c r="B73" s="3" t="s">
        <v>32</v>
      </c>
      <c r="C73" s="4">
        <v>41779</v>
      </c>
      <c r="D73" s="4">
        <v>41782</v>
      </c>
      <c r="E73" s="5" t="s">
        <v>8</v>
      </c>
      <c r="F73" s="2" t="s">
        <v>62</v>
      </c>
      <c r="G73" s="6">
        <v>0</v>
      </c>
      <c r="H73" s="6">
        <v>817.53</v>
      </c>
      <c r="I73" s="6">
        <v>0</v>
      </c>
      <c r="J73" s="6">
        <v>0</v>
      </c>
      <c r="K73" s="6">
        <f t="shared" si="2"/>
        <v>817.53</v>
      </c>
    </row>
    <row r="74" spans="1:11" ht="45" x14ac:dyDescent="0.25">
      <c r="A74" s="7" t="s">
        <v>60</v>
      </c>
      <c r="B74" s="8" t="s">
        <v>61</v>
      </c>
      <c r="C74" s="9">
        <v>41699</v>
      </c>
      <c r="D74" s="9">
        <v>41706</v>
      </c>
      <c r="E74" s="10" t="s">
        <v>33</v>
      </c>
      <c r="F74" s="7" t="s">
        <v>47</v>
      </c>
      <c r="G74" s="11">
        <v>1585.5</v>
      </c>
      <c r="H74" s="11">
        <v>0</v>
      </c>
      <c r="I74" s="11">
        <v>0</v>
      </c>
      <c r="J74" s="11">
        <v>0</v>
      </c>
      <c r="K74" s="11">
        <f t="shared" si="2"/>
        <v>1585.5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74" xr:uid="{AD26ABF8-1CE6-41E4-AB9F-F484F638E705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9AD7-BA92-4E35-9C1F-2DCEC5CB9B60}">
  <dimension ref="A1:H22"/>
  <sheetViews>
    <sheetView workbookViewId="0">
      <selection activeCell="A5" sqref="A5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  <col min="8" max="8" width="10.7109375" customWidth="1"/>
  </cols>
  <sheetData>
    <row r="1" spans="1:8" ht="15" customHeight="1" x14ac:dyDescent="0.25">
      <c r="A1" s="16" t="s">
        <v>74</v>
      </c>
      <c r="B1" s="16" t="s">
        <v>40</v>
      </c>
      <c r="C1" s="18" t="s">
        <v>41</v>
      </c>
      <c r="D1" s="14" t="s">
        <v>42</v>
      </c>
      <c r="E1" s="14" t="s">
        <v>0</v>
      </c>
      <c r="F1" s="14" t="s">
        <v>43</v>
      </c>
      <c r="G1" s="15"/>
      <c r="H1" s="14" t="s">
        <v>1</v>
      </c>
    </row>
    <row r="2" spans="1:8" x14ac:dyDescent="0.25">
      <c r="A2" s="17"/>
      <c r="B2" s="17"/>
      <c r="C2" s="19"/>
      <c r="D2" s="14"/>
      <c r="E2" s="14"/>
      <c r="F2" s="1" t="s">
        <v>44</v>
      </c>
      <c r="G2" s="1" t="s">
        <v>45</v>
      </c>
      <c r="H2" s="14"/>
    </row>
    <row r="3" spans="1:8" ht="15" customHeight="1" x14ac:dyDescent="0.25">
      <c r="A3" s="2" t="s">
        <v>34</v>
      </c>
      <c r="B3" s="2" t="s">
        <v>3</v>
      </c>
      <c r="C3" s="4">
        <v>41705</v>
      </c>
      <c r="D3" s="5" t="s">
        <v>10</v>
      </c>
      <c r="E3" s="2" t="s">
        <v>46</v>
      </c>
      <c r="F3" s="12">
        <v>1</v>
      </c>
      <c r="G3" s="12">
        <v>2</v>
      </c>
      <c r="H3" s="6">
        <v>83.39</v>
      </c>
    </row>
    <row r="4" spans="1:8" ht="30" x14ac:dyDescent="0.25">
      <c r="A4" s="7" t="s">
        <v>34</v>
      </c>
      <c r="B4" s="7" t="s">
        <v>3</v>
      </c>
      <c r="C4" s="9">
        <v>41736</v>
      </c>
      <c r="D4" s="10" t="s">
        <v>33</v>
      </c>
      <c r="E4" s="7" t="s">
        <v>46</v>
      </c>
      <c r="F4" s="13">
        <v>2</v>
      </c>
      <c r="G4" s="13">
        <v>1</v>
      </c>
      <c r="H4" s="11">
        <v>88.18</v>
      </c>
    </row>
    <row r="5" spans="1:8" ht="30" x14ac:dyDescent="0.25">
      <c r="A5" s="2" t="s">
        <v>34</v>
      </c>
      <c r="B5" s="2" t="s">
        <v>3</v>
      </c>
      <c r="C5" s="4">
        <v>41774</v>
      </c>
      <c r="D5" s="5" t="s">
        <v>4</v>
      </c>
      <c r="E5" s="2" t="s">
        <v>47</v>
      </c>
      <c r="F5" s="12">
        <v>5</v>
      </c>
      <c r="G5" s="12">
        <v>4</v>
      </c>
      <c r="H5" s="6">
        <v>11.3</v>
      </c>
    </row>
    <row r="6" spans="1:8" ht="30" x14ac:dyDescent="0.25">
      <c r="A6" s="7" t="s">
        <v>35</v>
      </c>
      <c r="B6" s="7" t="s">
        <v>14</v>
      </c>
      <c r="C6" s="9">
        <v>41757</v>
      </c>
      <c r="D6" s="10" t="s">
        <v>10</v>
      </c>
      <c r="E6" s="7" t="s">
        <v>48</v>
      </c>
      <c r="F6" s="13">
        <v>4</v>
      </c>
      <c r="G6" s="13">
        <v>3</v>
      </c>
      <c r="H6" s="11">
        <v>49.16</v>
      </c>
    </row>
    <row r="7" spans="1:8" ht="30" x14ac:dyDescent="0.25">
      <c r="A7" s="2" t="s">
        <v>35</v>
      </c>
      <c r="B7" s="2" t="s">
        <v>14</v>
      </c>
      <c r="C7" s="4">
        <v>41759</v>
      </c>
      <c r="D7" s="5" t="s">
        <v>4</v>
      </c>
      <c r="E7" s="2" t="s">
        <v>46</v>
      </c>
      <c r="F7" s="12">
        <v>3</v>
      </c>
      <c r="G7" s="12">
        <v>1</v>
      </c>
      <c r="H7" s="6">
        <v>27.26</v>
      </c>
    </row>
    <row r="8" spans="1:8" ht="30" x14ac:dyDescent="0.25">
      <c r="A8" s="7" t="s">
        <v>35</v>
      </c>
      <c r="B8" s="7" t="s">
        <v>14</v>
      </c>
      <c r="C8" s="9">
        <v>41759</v>
      </c>
      <c r="D8" s="10" t="s">
        <v>4</v>
      </c>
      <c r="E8" s="7" t="s">
        <v>48</v>
      </c>
      <c r="F8" s="13">
        <v>3</v>
      </c>
      <c r="G8" s="13">
        <v>3</v>
      </c>
      <c r="H8" s="11">
        <v>25.36</v>
      </c>
    </row>
    <row r="9" spans="1:8" ht="30" x14ac:dyDescent="0.25">
      <c r="A9" s="2" t="s">
        <v>35</v>
      </c>
      <c r="B9" s="2" t="s">
        <v>14</v>
      </c>
      <c r="C9" s="4">
        <v>41779</v>
      </c>
      <c r="D9" s="5" t="s">
        <v>4</v>
      </c>
      <c r="E9" s="2" t="s">
        <v>48</v>
      </c>
      <c r="F9" s="12">
        <v>4</v>
      </c>
      <c r="G9" s="12">
        <v>1</v>
      </c>
      <c r="H9" s="6">
        <v>28.48</v>
      </c>
    </row>
    <row r="10" spans="1:8" ht="30" x14ac:dyDescent="0.25">
      <c r="A10" s="7" t="s">
        <v>35</v>
      </c>
      <c r="B10" s="7" t="s">
        <v>14</v>
      </c>
      <c r="C10" s="9">
        <v>41802</v>
      </c>
      <c r="D10" s="10" t="s">
        <v>10</v>
      </c>
      <c r="E10" s="7" t="s">
        <v>48</v>
      </c>
      <c r="F10" s="13">
        <v>2</v>
      </c>
      <c r="G10" s="13">
        <v>1</v>
      </c>
      <c r="H10" s="11">
        <v>160.62</v>
      </c>
    </row>
    <row r="11" spans="1:8" ht="45" x14ac:dyDescent="0.25">
      <c r="A11" s="2" t="s">
        <v>36</v>
      </c>
      <c r="B11" s="2" t="s">
        <v>21</v>
      </c>
      <c r="C11" s="4">
        <v>41702</v>
      </c>
      <c r="D11" s="5" t="s">
        <v>4</v>
      </c>
      <c r="E11" s="2" t="s">
        <v>47</v>
      </c>
      <c r="F11" s="12">
        <v>9</v>
      </c>
      <c r="G11" s="12">
        <v>0</v>
      </c>
      <c r="H11" s="6">
        <v>11.3</v>
      </c>
    </row>
    <row r="12" spans="1:8" ht="30" x14ac:dyDescent="0.25">
      <c r="A12" s="7" t="s">
        <v>37</v>
      </c>
      <c r="B12" s="7" t="s">
        <v>23</v>
      </c>
      <c r="C12" s="9">
        <v>41725</v>
      </c>
      <c r="D12" s="10" t="s">
        <v>4</v>
      </c>
      <c r="E12" s="7" t="s">
        <v>47</v>
      </c>
      <c r="F12" s="13">
        <v>19</v>
      </c>
      <c r="G12" s="13">
        <v>0</v>
      </c>
      <c r="H12" s="11">
        <v>71.36</v>
      </c>
    </row>
    <row r="13" spans="1:8" ht="30" x14ac:dyDescent="0.25">
      <c r="A13" s="2" t="s">
        <v>37</v>
      </c>
      <c r="B13" s="2" t="s">
        <v>23</v>
      </c>
      <c r="C13" s="4">
        <v>41739</v>
      </c>
      <c r="D13" s="5" t="s">
        <v>4</v>
      </c>
      <c r="E13" s="2" t="s">
        <v>47</v>
      </c>
      <c r="F13" s="12">
        <v>18</v>
      </c>
      <c r="G13" s="12">
        <v>0</v>
      </c>
      <c r="H13" s="6">
        <v>80.87</v>
      </c>
    </row>
    <row r="14" spans="1:8" ht="30" x14ac:dyDescent="0.25">
      <c r="A14" s="7" t="s">
        <v>37</v>
      </c>
      <c r="B14" s="7" t="s">
        <v>23</v>
      </c>
      <c r="C14" s="9">
        <v>41780</v>
      </c>
      <c r="D14" s="10" t="s">
        <v>8</v>
      </c>
      <c r="E14" s="7" t="s">
        <v>46</v>
      </c>
      <c r="F14" s="13">
        <v>1</v>
      </c>
      <c r="G14" s="13">
        <v>1</v>
      </c>
      <c r="H14" s="11">
        <v>4.83</v>
      </c>
    </row>
    <row r="15" spans="1:8" ht="30" x14ac:dyDescent="0.25">
      <c r="A15" s="2" t="s">
        <v>37</v>
      </c>
      <c r="B15" s="2" t="s">
        <v>23</v>
      </c>
      <c r="C15" s="4">
        <v>41785</v>
      </c>
      <c r="D15" s="5" t="s">
        <v>4</v>
      </c>
      <c r="E15" s="2" t="s">
        <v>47</v>
      </c>
      <c r="F15" s="12">
        <v>11</v>
      </c>
      <c r="G15" s="12">
        <v>0</v>
      </c>
      <c r="H15" s="6">
        <v>47.57</v>
      </c>
    </row>
    <row r="16" spans="1:8" ht="30" x14ac:dyDescent="0.25">
      <c r="A16" s="7" t="s">
        <v>37</v>
      </c>
      <c r="B16" s="7" t="s">
        <v>23</v>
      </c>
      <c r="C16" s="9">
        <v>41792</v>
      </c>
      <c r="D16" s="10" t="s">
        <v>26</v>
      </c>
      <c r="E16" s="7" t="s">
        <v>47</v>
      </c>
      <c r="F16" s="13">
        <v>6</v>
      </c>
      <c r="G16" s="13">
        <v>0</v>
      </c>
      <c r="H16" s="11">
        <v>236.53</v>
      </c>
    </row>
    <row r="17" spans="1:8" ht="30" x14ac:dyDescent="0.25">
      <c r="A17" s="2" t="s">
        <v>38</v>
      </c>
      <c r="B17" s="2" t="s">
        <v>31</v>
      </c>
      <c r="C17" s="4">
        <v>41703</v>
      </c>
      <c r="D17" s="5" t="s">
        <v>4</v>
      </c>
      <c r="E17" s="2" t="s">
        <v>47</v>
      </c>
      <c r="F17" s="12">
        <v>20</v>
      </c>
      <c r="G17" s="12">
        <v>0</v>
      </c>
      <c r="H17" s="6">
        <v>63.45</v>
      </c>
    </row>
    <row r="18" spans="1:8" ht="30" x14ac:dyDescent="0.25">
      <c r="A18" s="7" t="s">
        <v>38</v>
      </c>
      <c r="B18" s="7" t="s">
        <v>31</v>
      </c>
      <c r="C18" s="9">
        <v>41722</v>
      </c>
      <c r="D18" s="10" t="s">
        <v>4</v>
      </c>
      <c r="E18" s="7" t="s">
        <v>47</v>
      </c>
      <c r="F18" s="13">
        <v>7</v>
      </c>
      <c r="G18" s="13">
        <v>0</v>
      </c>
      <c r="H18" s="11">
        <v>127.51</v>
      </c>
    </row>
    <row r="19" spans="1:8" ht="30" x14ac:dyDescent="0.25">
      <c r="A19" s="2" t="s">
        <v>38</v>
      </c>
      <c r="B19" s="2" t="s">
        <v>31</v>
      </c>
      <c r="C19" s="4">
        <v>41723</v>
      </c>
      <c r="D19" s="5" t="s">
        <v>4</v>
      </c>
      <c r="E19" s="2" t="s">
        <v>47</v>
      </c>
      <c r="F19" s="12">
        <v>13</v>
      </c>
      <c r="G19" s="12">
        <v>0</v>
      </c>
      <c r="H19" s="6">
        <v>307.45999999999998</v>
      </c>
    </row>
    <row r="20" spans="1:8" ht="45" x14ac:dyDescent="0.25">
      <c r="A20" s="7" t="s">
        <v>39</v>
      </c>
      <c r="B20" s="7" t="s">
        <v>32</v>
      </c>
      <c r="C20" s="9">
        <v>41736</v>
      </c>
      <c r="D20" s="10" t="s">
        <v>4</v>
      </c>
      <c r="E20" s="7" t="s">
        <v>47</v>
      </c>
      <c r="F20" s="13">
        <v>2</v>
      </c>
      <c r="G20" s="13">
        <v>1</v>
      </c>
      <c r="H20" s="11">
        <v>1.7</v>
      </c>
    </row>
    <row r="21" spans="1:8" ht="45" x14ac:dyDescent="0.25">
      <c r="A21" s="2" t="s">
        <v>39</v>
      </c>
      <c r="B21" s="2" t="s">
        <v>32</v>
      </c>
      <c r="C21" s="4">
        <v>41772</v>
      </c>
      <c r="D21" s="5" t="s">
        <v>4</v>
      </c>
      <c r="E21" s="2" t="s">
        <v>47</v>
      </c>
      <c r="F21" s="12">
        <v>3</v>
      </c>
      <c r="G21" s="12">
        <v>1</v>
      </c>
      <c r="H21" s="6">
        <v>1.7</v>
      </c>
    </row>
    <row r="22" spans="1:8" ht="45" x14ac:dyDescent="0.25">
      <c r="A22" s="7" t="s">
        <v>39</v>
      </c>
      <c r="B22" s="7" t="s">
        <v>32</v>
      </c>
      <c r="C22" s="9">
        <v>41772</v>
      </c>
      <c r="D22" s="10" t="s">
        <v>4</v>
      </c>
      <c r="E22" s="7" t="s">
        <v>47</v>
      </c>
      <c r="F22" s="13">
        <v>3</v>
      </c>
      <c r="G22" s="13">
        <v>1</v>
      </c>
      <c r="H22" s="11">
        <v>11.3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22" xr:uid="{C13CAA3B-A6C3-4B43-B7EC-E2F2F738B4DD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0760B3-5D68-4298-BE84-22AE3BFFDD6E}">
  <ds:schemaRefs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dcmitype/"/>
    <ds:schemaRef ds:uri="http://purl.org/dc/elements/1.1/"/>
    <ds:schemaRef ds:uri="a061aada-6d74-45d8-ad5a-5729b18bda97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a7ed111-e777-4799-b396-8397ccedd8a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74D0FC9-FE21-48B4-923C-82386ED552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68A1CA-4DE7-4197-B2A1-CADCCF52AF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T2-2014 Déplacement</vt:lpstr>
      <vt:lpstr>T2-2014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Robynne Lee</cp:lastModifiedBy>
  <dcterms:created xsi:type="dcterms:W3CDTF">2022-05-03T19:41:01Z</dcterms:created>
  <dcterms:modified xsi:type="dcterms:W3CDTF">2022-05-04T12:59:00Z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