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3/2023 Reports for posting/"/>
    </mc:Choice>
  </mc:AlternateContent>
  <xr:revisionPtr revIDLastSave="216" documentId="8_{5470D37F-6F01-4AA9-ADD1-434DB456A1E0}" xr6:coauthVersionLast="47" xr6:coauthVersionMax="47" xr10:uidLastSave="{81890997-EC35-45BB-8630-4D171EB71CF9}"/>
  <bookViews>
    <workbookView xWindow="3405" yWindow="2115" windowWidth="23730" windowHeight="12510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10K'!$A$4:$G$6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<sst xmlns="http://schemas.openxmlformats.org/spreadsheetml/2006/main" count="87" uniqueCount="74">
  <si>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</si>
  <si>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</si>
  <si>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</si>
  <si>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</si>
  <si>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</si>
  <si>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</si>
  <si>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</si>
  <si>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</si>
  <si>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</si>
  <si>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</si>
  <si>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</si>
  <si>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</si>
  <si>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</si>
  <si>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From: November 1, 2023 to November 30, 2023</t>
  </si>
  <si>
    <t>Altus Group Data Solutions Inc.</t>
  </si>
  <si>
    <t>Annual Data Subscriptionfees</t>
  </si>
  <si>
    <t>Scottish Line Painting Ltd.</t>
  </si>
  <si>
    <t>Painting Traffic Lines and Pavement Markings</t>
  </si>
  <si>
    <t>SI Systems Partnership</t>
  </si>
  <si>
    <t>Data Century Inc.</t>
  </si>
  <si>
    <t>Support the development of an operating model</t>
  </si>
  <si>
    <t>PricewaterhouseCoopers LLP</t>
  </si>
  <si>
    <t>Consulting services</t>
  </si>
  <si>
    <t>The Conference Board of Canada</t>
  </si>
  <si>
    <t>Canadian Economic Time Series Data Access</t>
  </si>
  <si>
    <t>Groupe Voxco Inc</t>
  </si>
  <si>
    <t>Survey Supplier for Internal Audit and Evaluations</t>
  </si>
  <si>
    <t>Teksystems</t>
  </si>
  <si>
    <t>Recruitment Services for Staff Augmentation</t>
  </si>
  <si>
    <t>Progress Software Corporation</t>
  </si>
  <si>
    <t>Kendo UI Software Perpetual Licenses</t>
  </si>
  <si>
    <t>Bloomberg</t>
  </si>
  <si>
    <t>Bloomberg Aywhere Subscriotion</t>
  </si>
  <si>
    <t>Softchoice</t>
  </si>
  <si>
    <t>Adobe Stock Enterprise Credits</t>
  </si>
  <si>
    <t>SAP Canada Inc.</t>
  </si>
  <si>
    <t>SuccessFactors Licenses</t>
  </si>
  <si>
    <t>KPMG LLP</t>
  </si>
  <si>
    <t>CPA CPD Training</t>
  </si>
  <si>
    <t>360 Lease Strategies Inc. O/A CREIQ</t>
  </si>
  <si>
    <t>ADRM Technology Consulting Group Corp.</t>
  </si>
  <si>
    <t>AllWest Facility Services Ltd</t>
  </si>
  <si>
    <t>Aqua Security Software Inc.</t>
  </si>
  <si>
    <t>Kelly Sears Consulting Group Incorporated</t>
  </si>
  <si>
    <t>Leaderly International Inc</t>
  </si>
  <si>
    <t>Leger Marketing Inc.</t>
  </si>
  <si>
    <t>MNP LLP</t>
  </si>
  <si>
    <t>Norton Rose Fulbright Canada LLP</t>
  </si>
  <si>
    <t>Ontario Science Centre</t>
  </si>
  <si>
    <t>Phase 5 Consulting Group Incorporated</t>
  </si>
  <si>
    <t>PricewaterhouseCoopers Incorporated</t>
  </si>
  <si>
    <t>Robert Whelan</t>
  </si>
  <si>
    <t>RSM Canada Consulting LP</t>
  </si>
  <si>
    <t>SonarSource SA</t>
  </si>
  <si>
    <t>Willis Towers Watson</t>
  </si>
  <si>
    <t>Consulting services for current cost recovery methodologies</t>
  </si>
  <si>
    <t>Senior Business Anyalyst to Support Home Buyer Transformation Project</t>
  </si>
  <si>
    <t>Snow Removal and Salting Services for Granville Island</t>
  </si>
  <si>
    <t>Security Software License</t>
  </si>
  <si>
    <t>Evaluation Services for Rapid Housing Initiative</t>
  </si>
  <si>
    <t>Consulting services for internal audit function</t>
  </si>
  <si>
    <t>Leadership Training services</t>
  </si>
  <si>
    <t>Support for 2024 Mortgage Consumer Survey</t>
  </si>
  <si>
    <t>Training Service on Risk Culture</t>
  </si>
  <si>
    <t>Exhibition at national office</t>
  </si>
  <si>
    <t>2023 Perception &amp; Awareness Survey</t>
  </si>
  <si>
    <t>Consulting Services for Organizational Resilience Framework</t>
  </si>
  <si>
    <t>Photography services</t>
  </si>
  <si>
    <t>Audit of Insurance-in-Force</t>
  </si>
  <si>
    <t>Actuarial Peer Review Services</t>
  </si>
  <si>
    <t xml:space="preserve">Consulting Services for Flood Insurance </t>
  </si>
  <si>
    <t>License to  Support the  Home Buyer Transformation Project</t>
  </si>
  <si>
    <t>Project Extension for Housing Affordability Strategy</t>
  </si>
  <si>
    <t>Conducting service test for cyber breach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</si>
</sst>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left" wrapText="1"/>
    </xf>
    <xf numFmtId="165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0" fillId="0" borderId="0" xfId="0" applyFill="1"/>
    <xf numFmtId="44" fontId="4" fillId="0" borderId="1" xfId="0" applyNumberFormat="1" applyFont="1" applyBorder="1" applyAlignment="1">
      <alignment wrapText="1"/>
    </xf>
    <xf numFmtId="0" fontId="0" fillId="0" borderId="1" xfId="0" applyBorder="1"/>
    <xf numFmtId="0" fontId="4" fillId="0" borderId="2" xfId="0" applyFont="1" applyBorder="1" applyAlignment="1">
      <alignment wrapText="1"/>
    </xf>
    <xf numFmtId="49" fontId="0" fillId="0" borderId="1" xfId="0" applyNumberForma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4" fontId="0" fillId="0" borderId="11" xfId="0" applyNumberFormat="1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44" fontId="0" fillId="0" borderId="5" xfId="0" applyNumberFormat="1" applyFill="1" applyBorder="1" applyAlignment="1">
      <alignment horizontal="left"/>
    </xf>
    <xf numFmtId="0" fontId="2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4" fontId="0" fillId="0" borderId="17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4" fontId="0" fillId="0" borderId="5" xfId="0" applyNumberForma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49" fontId="0" fillId="0" borderId="5" xfId="0" applyNumberFormat="1" applyFill="1" applyBorder="1" applyAlignment="1">
      <alignment horizontal="left"/>
    </xf>
    <xf numFmtId="44" fontId="4" fillId="0" borderId="19" xfId="0" applyNumberFormat="1" applyFont="1" applyBorder="1" applyAlignment="1">
      <alignment wrapText="1"/>
    </xf>
    <xf numFmtId="44" fontId="4" fillId="0" borderId="20" xfId="0" applyNumberFormat="1" applyFont="1" applyBorder="1" applyAlignment="1">
      <alignment wrapText="1"/>
    </xf>
    <xf numFmtId="44" fontId="4" fillId="0" borderId="22" xfId="0" applyNumberFormat="1" applyFont="1" applyBorder="1" applyAlignment="1">
      <alignment wrapText="1"/>
    </xf>
    <xf numFmtId="44" fontId="4" fillId="0" borderId="27" xfId="0" applyNumberFormat="1" applyFont="1" applyBorder="1" applyAlignment="1">
      <alignment wrapText="1"/>
    </xf>
    <xf numFmtId="14" fontId="4" fillId="0" borderId="3" xfId="0" applyNumberFormat="1" applyFont="1" applyBorder="1" applyAlignment="1">
      <alignment horizontal="right"/>
    </xf>
    <xf numFmtId="44" fontId="4" fillId="0" borderId="30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22" xfId="0" applyBorder="1"/>
    <xf numFmtId="44" fontId="4" fillId="0" borderId="31" xfId="0" applyNumberFormat="1" applyFont="1" applyBorder="1" applyAlignment="1">
      <alignment wrapText="1"/>
    </xf>
    <xf numFmtId="44" fontId="5" fillId="0" borderId="28" xfId="0" applyNumberFormat="1" applyFont="1" applyBorder="1" applyAlignment="1">
      <alignment wrapText="1"/>
    </xf>
    <xf numFmtId="14" fontId="4" fillId="0" borderId="30" xfId="0" applyNumberFormat="1" applyFont="1" applyBorder="1"/>
    <xf numFmtId="166" fontId="4" fillId="0" borderId="27" xfId="0" applyNumberFormat="1" applyFont="1" applyBorder="1"/>
    <xf numFmtId="14" fontId="4" fillId="0" borderId="32" xfId="0" applyNumberFormat="1" applyFont="1" applyBorder="1"/>
    <xf numFmtId="166" fontId="4" fillId="0" borderId="29" xfId="0" applyNumberFormat="1" applyFont="1" applyBorder="1"/>
    <xf numFmtId="0" fontId="4" fillId="0" borderId="33" xfId="0" applyFont="1" applyBorder="1" applyAlignment="1">
      <alignment wrapText="1"/>
    </xf>
    <xf numFmtId="44" fontId="5" fillId="0" borderId="31" xfId="0" applyNumberFormat="1" applyFont="1" applyBorder="1" applyAlignment="1">
      <alignment wrapText="1"/>
    </xf>
    <xf numFmtId="166" fontId="4" fillId="0" borderId="30" xfId="0" applyNumberFormat="1" applyFont="1" applyBorder="1"/>
    <xf numFmtId="166" fontId="4" fillId="0" borderId="32" xfId="0" applyNumberFormat="1" applyFont="1" applyBorder="1"/>
    <xf numFmtId="44" fontId="4" fillId="0" borderId="30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0" fillId="0" borderId="21" xfId="0" applyBorder="1"/>
    <xf numFmtId="44" fontId="5" fillId="0" borderId="1" xfId="0" applyNumberFormat="1" applyFont="1" applyBorder="1" applyAlignment="1">
      <alignment wrapText="1"/>
    </xf>
    <xf numFmtId="166" fontId="4" fillId="0" borderId="1" xfId="0" applyNumberFormat="1" applyFont="1" applyBorder="1"/>
    <xf numFmtId="166" fontId="4" fillId="0" borderId="3" xfId="0" applyNumberFormat="1" applyFont="1" applyBorder="1"/>
    <xf numFmtId="14" fontId="4" fillId="0" borderId="20" xfId="0" applyNumberFormat="1" applyFont="1" applyBorder="1" applyAlignment="1">
      <alignment horizontal="right"/>
    </xf>
    <xf numFmtId="14" fontId="4" fillId="0" borderId="24" xfId="0" applyNumberFormat="1" applyFont="1" applyBorder="1" applyAlignment="1">
      <alignment horizontal="right"/>
    </xf>
    <xf numFmtId="0" fontId="4" fillId="0" borderId="33" xfId="0" applyFont="1" applyBorder="1"/>
    <xf numFmtId="0" fontId="4" fillId="0" borderId="21" xfId="0" applyFont="1" applyBorder="1" applyAlignment="1">
      <alignment vertical="top"/>
    </xf>
    <xf numFmtId="44" fontId="5" fillId="0" borderId="23" xfId="0" applyNumberFormat="1" applyFont="1" applyBorder="1" applyAlignment="1">
      <alignment wrapText="1"/>
    </xf>
    <xf numFmtId="44" fontId="5" fillId="0" borderId="19" xfId="0" applyNumberFormat="1" applyFont="1" applyBorder="1" applyAlignment="1">
      <alignment wrapText="1"/>
    </xf>
    <xf numFmtId="14" fontId="4" fillId="0" borderId="30" xfId="0" applyNumberFormat="1" applyFont="1" applyBorder="1" applyAlignment="1">
      <alignment horizontal="right"/>
    </xf>
    <xf numFmtId="166" fontId="4" fillId="0" borderId="22" xfId="0" applyNumberFormat="1" applyFont="1" applyBorder="1"/>
    <xf numFmtId="166" fontId="4" fillId="0" borderId="20" xfId="0" applyNumberFormat="1" applyFont="1" applyBorder="1"/>
    <xf numFmtId="14" fontId="4" fillId="0" borderId="32" xfId="0" applyNumberFormat="1" applyFont="1" applyBorder="1" applyAlignment="1">
      <alignment horizontal="right"/>
    </xf>
    <xf numFmtId="166" fontId="4" fillId="0" borderId="26" xfId="0" applyNumberFormat="1" applyFont="1" applyBorder="1"/>
    <xf numFmtId="166" fontId="4" fillId="0" borderId="24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activeCell="C14" sqref="C14"/>
    </sheetView>
  </sheetViews>
  <sheetFormatPr defaultRowHeight="15" x14ac:dyDescent="0.25"/>
  <cols>
    <col min="1" max="1" width="48.7109375" customWidth="1"/>
    <col min="2" max="2" width="22.140625" customWidth="1"/>
    <col min="3" max="3" width="80.5703125" bestFit="1" customWidth="1"/>
    <col min="4" max="4" width="15" customWidth="1"/>
    <col min="5" max="5" width="15.140625" customWidth="1"/>
  </cols>
  <sheetData>
    <row r="1" spans="1:7" x14ac:dyDescent="0.25">
      <c r="C1" s="3" t="s">
        <v>0</v>
      </c>
    </row>
    <row r="2" spans="1:7" x14ac:dyDescent="0.25">
      <c r="C2" s="3" t="s">
        <v>1</v>
      </c>
    </row>
    <row r="3" spans="1:7" ht="15.75" thickBot="1" x14ac:dyDescent="0.3">
      <c r="C3" s="3" t="s">
        <v>13</v>
      </c>
    </row>
    <row r="4" spans="1:7" ht="30.75" thickBot="1" x14ac:dyDescent="0.3">
      <c r="A4" s="14" t="s">
        <v>2</v>
      </c>
      <c r="B4" s="15" t="s">
        <v>3</v>
      </c>
      <c r="C4" s="16" t="s">
        <v>4</v>
      </c>
      <c r="D4" s="15" t="s">
        <v>5</v>
      </c>
      <c r="E4" s="17" t="s">
        <v>6</v>
      </c>
    </row>
    <row r="5" spans="1:7" s="9" customFormat="1" x14ac:dyDescent="0.25">
      <c r="A5" s="18" t="s">
        <v>39</v>
      </c>
      <c r="B5" s="22">
        <v>50000</v>
      </c>
      <c r="C5" s="19" t="s">
        <v>55</v>
      </c>
      <c r="D5" s="30">
        <v>45253</v>
      </c>
      <c r="E5" s="31">
        <v>47089</v>
      </c>
    </row>
    <row r="6" spans="1:7" s="9" customFormat="1" x14ac:dyDescent="0.25">
      <c r="A6" s="20" t="s">
        <v>40</v>
      </c>
      <c r="B6" s="23">
        <v>708510</v>
      </c>
      <c r="C6" s="13" t="s">
        <v>56</v>
      </c>
      <c r="D6" s="32">
        <v>45243</v>
      </c>
      <c r="E6" s="33">
        <v>46338</v>
      </c>
    </row>
    <row r="7" spans="1:7" s="9" customFormat="1" x14ac:dyDescent="0.25">
      <c r="A7" s="20" t="s">
        <v>41</v>
      </c>
      <c r="B7" s="23">
        <v>1276000</v>
      </c>
      <c r="C7" s="13" t="s">
        <v>57</v>
      </c>
      <c r="D7" s="32">
        <v>45243</v>
      </c>
      <c r="E7" s="33">
        <v>45973</v>
      </c>
    </row>
    <row r="8" spans="1:7" s="9" customFormat="1" x14ac:dyDescent="0.25">
      <c r="A8" s="20" t="s">
        <v>42</v>
      </c>
      <c r="B8" s="23">
        <v>31692.278772000001</v>
      </c>
      <c r="C8" s="13" t="s">
        <v>58</v>
      </c>
      <c r="D8" s="32">
        <v>45243</v>
      </c>
      <c r="E8" s="33">
        <v>45638</v>
      </c>
    </row>
    <row r="9" spans="1:7" s="9" customFormat="1" x14ac:dyDescent="0.25">
      <c r="A9" s="20" t="s">
        <v>43</v>
      </c>
      <c r="B9" s="23">
        <v>53562</v>
      </c>
      <c r="C9" s="13" t="s">
        <v>59</v>
      </c>
      <c r="D9" s="32">
        <v>45247</v>
      </c>
      <c r="E9" s="33">
        <v>45291</v>
      </c>
    </row>
    <row r="10" spans="1:7" s="9" customFormat="1" x14ac:dyDescent="0.25">
      <c r="A10" s="20" t="s">
        <v>37</v>
      </c>
      <c r="B10" s="23">
        <v>164769.82</v>
      </c>
      <c r="C10" s="13" t="s">
        <v>60</v>
      </c>
      <c r="D10" s="32">
        <v>45233</v>
      </c>
      <c r="E10" s="33">
        <v>45412</v>
      </c>
    </row>
    <row r="11" spans="1:7" s="9" customFormat="1" x14ac:dyDescent="0.25">
      <c r="A11" s="20" t="s">
        <v>44</v>
      </c>
      <c r="B11" s="23">
        <v>18750</v>
      </c>
      <c r="C11" s="13" t="s">
        <v>61</v>
      </c>
      <c r="D11" s="32">
        <v>45251</v>
      </c>
      <c r="E11" s="33">
        <v>45268</v>
      </c>
    </row>
    <row r="12" spans="1:7" s="9" customFormat="1" x14ac:dyDescent="0.25">
      <c r="A12" s="20" t="s">
        <v>45</v>
      </c>
      <c r="B12" s="23">
        <v>102672.68</v>
      </c>
      <c r="C12" s="13" t="s">
        <v>62</v>
      </c>
      <c r="D12" s="32">
        <v>45247</v>
      </c>
      <c r="E12" s="33">
        <v>45443</v>
      </c>
    </row>
    <row r="13" spans="1:7" s="9" customFormat="1" x14ac:dyDescent="0.25">
      <c r="A13" s="20" t="s">
        <v>46</v>
      </c>
      <c r="B13" s="23">
        <v>40000</v>
      </c>
      <c r="C13" s="13" t="s">
        <v>63</v>
      </c>
      <c r="D13" s="32">
        <v>45237</v>
      </c>
      <c r="E13" s="33">
        <v>45382</v>
      </c>
    </row>
    <row r="14" spans="1:7" s="9" customFormat="1" x14ac:dyDescent="0.25">
      <c r="A14" s="20" t="s">
        <v>47</v>
      </c>
      <c r="B14" s="23">
        <v>11921.59</v>
      </c>
      <c r="C14" s="13" t="s">
        <v>73</v>
      </c>
      <c r="D14" s="32">
        <v>45247</v>
      </c>
      <c r="E14" s="33">
        <v>45278</v>
      </c>
    </row>
    <row r="15" spans="1:7" s="9" customFormat="1" x14ac:dyDescent="0.25">
      <c r="A15" s="20" t="s">
        <v>48</v>
      </c>
      <c r="B15" s="23">
        <v>10000</v>
      </c>
      <c r="C15" s="13" t="s">
        <v>64</v>
      </c>
      <c r="D15" s="32">
        <v>45259</v>
      </c>
      <c r="E15" s="33">
        <v>45443</v>
      </c>
      <c r="F15"/>
      <c r="G15"/>
    </row>
    <row r="16" spans="1:7" s="9" customFormat="1" x14ac:dyDescent="0.25">
      <c r="A16" s="20" t="s">
        <v>49</v>
      </c>
      <c r="B16" s="23">
        <v>36719.360000000001</v>
      </c>
      <c r="C16" s="13" t="s">
        <v>65</v>
      </c>
      <c r="D16" s="32">
        <v>45239</v>
      </c>
      <c r="E16" s="33">
        <v>45382</v>
      </c>
      <c r="F16"/>
      <c r="G16"/>
    </row>
    <row r="17" spans="1:7" s="9" customFormat="1" x14ac:dyDescent="0.25">
      <c r="A17" s="20" t="s">
        <v>50</v>
      </c>
      <c r="B17" s="23">
        <v>224757</v>
      </c>
      <c r="C17" s="13" t="s">
        <v>66</v>
      </c>
      <c r="D17" s="32">
        <v>45237</v>
      </c>
      <c r="E17" s="33">
        <v>45382</v>
      </c>
      <c r="F17"/>
      <c r="G17"/>
    </row>
    <row r="18" spans="1:7" s="9" customFormat="1" x14ac:dyDescent="0.25">
      <c r="A18" s="20" t="s">
        <v>21</v>
      </c>
      <c r="B18" s="23">
        <v>8934093.9000000004</v>
      </c>
      <c r="C18" s="13" t="s">
        <v>70</v>
      </c>
      <c r="D18" s="32">
        <v>45231</v>
      </c>
      <c r="E18" s="33">
        <v>45777</v>
      </c>
      <c r="F18"/>
      <c r="G18"/>
    </row>
    <row r="19" spans="1:7" s="9" customFormat="1" x14ac:dyDescent="0.25">
      <c r="A19" s="20" t="s">
        <v>51</v>
      </c>
      <c r="B19" s="23">
        <v>10000</v>
      </c>
      <c r="C19" s="13" t="s">
        <v>67</v>
      </c>
      <c r="D19" s="32">
        <v>45260</v>
      </c>
      <c r="E19" s="33">
        <v>45291</v>
      </c>
      <c r="F19"/>
      <c r="G19"/>
    </row>
    <row r="20" spans="1:7" s="9" customFormat="1" x14ac:dyDescent="0.25">
      <c r="A20" s="20" t="s">
        <v>52</v>
      </c>
      <c r="B20" s="23">
        <v>91530</v>
      </c>
      <c r="C20" s="13" t="s">
        <v>68</v>
      </c>
      <c r="D20" s="32">
        <v>45257</v>
      </c>
      <c r="E20" s="33">
        <v>45443</v>
      </c>
      <c r="F20"/>
      <c r="G20"/>
    </row>
    <row r="21" spans="1:7" s="9" customFormat="1" x14ac:dyDescent="0.25">
      <c r="A21" s="20" t="s">
        <v>53</v>
      </c>
      <c r="B21" s="23">
        <v>36365.207999999999</v>
      </c>
      <c r="C21" s="13" t="s">
        <v>71</v>
      </c>
      <c r="D21" s="32">
        <v>45252</v>
      </c>
      <c r="E21" s="33">
        <v>45617</v>
      </c>
      <c r="F21"/>
      <c r="G21"/>
    </row>
    <row r="22" spans="1:7" s="9" customFormat="1" x14ac:dyDescent="0.25">
      <c r="A22" s="20" t="s">
        <v>54</v>
      </c>
      <c r="B22" s="23">
        <v>165454.6</v>
      </c>
      <c r="C22" s="13" t="s">
        <v>69</v>
      </c>
      <c r="D22" s="32">
        <v>45231</v>
      </c>
      <c r="E22" s="33">
        <v>46022</v>
      </c>
      <c r="F22"/>
      <c r="G22"/>
    </row>
    <row r="23" spans="1:7" s="9" customFormat="1" x14ac:dyDescent="0.25">
      <c r="A23" s="20"/>
      <c r="B23" s="23"/>
      <c r="C23" s="13"/>
      <c r="D23" s="32"/>
      <c r="E23" s="33"/>
      <c r="F23"/>
      <c r="G23"/>
    </row>
    <row r="24" spans="1:7" x14ac:dyDescent="0.25">
      <c r="A24" s="20"/>
      <c r="B24" s="23"/>
      <c r="C24" s="13"/>
      <c r="D24" s="32"/>
      <c r="E24" s="33"/>
    </row>
    <row r="25" spans="1:7" x14ac:dyDescent="0.25">
      <c r="A25" s="20"/>
      <c r="B25" s="23"/>
      <c r="C25" s="13"/>
      <c r="D25" s="32"/>
      <c r="E25" s="33"/>
    </row>
    <row r="26" spans="1:7" x14ac:dyDescent="0.25">
      <c r="A26" s="20"/>
      <c r="B26" s="23"/>
      <c r="C26" s="13"/>
      <c r="D26" s="32"/>
      <c r="E26" s="33"/>
    </row>
    <row r="27" spans="1:7" ht="15.75" thickBot="1" x14ac:dyDescent="0.3">
      <c r="A27" s="21"/>
      <c r="B27" s="24"/>
      <c r="C27" s="38"/>
      <c r="D27" s="34"/>
      <c r="E27" s="35"/>
    </row>
  </sheetData>
  <autoFilter ref="A4:E4" xr:uid="{00000000-0009-0000-0000-000000000000}">
    <sortState xmlns:xlrd2="http://schemas.microsoft.com/office/spreadsheetml/2017/richdata2" ref="A5:E24">
      <sortCondition ref="A4"/>
    </sortState>
  </autoFilter>
  <sortState xmlns:xlrd2="http://schemas.microsoft.com/office/spreadsheetml/2017/richdata2" ref="A5:E14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C15" sqref="C15:C16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78" t="s">
        <v>0</v>
      </c>
      <c r="B1" s="78"/>
      <c r="C1" s="78"/>
      <c r="D1" s="78"/>
      <c r="E1" s="78"/>
    </row>
    <row r="2" spans="1:5" x14ac:dyDescent="0.25">
      <c r="A2" s="79" t="s">
        <v>7</v>
      </c>
      <c r="B2" s="80"/>
      <c r="C2" s="80"/>
      <c r="D2" s="80"/>
      <c r="E2" s="80"/>
    </row>
    <row r="3" spans="1:5" ht="15.75" thickBot="1" x14ac:dyDescent="0.3">
      <c r="A3" s="79" t="s">
        <v>13</v>
      </c>
      <c r="B3" s="79"/>
      <c r="C3" s="79"/>
      <c r="D3" s="79"/>
      <c r="E3" s="79"/>
    </row>
    <row r="4" spans="1:5" ht="30.75" thickBot="1" x14ac:dyDescent="0.3">
      <c r="A4" s="14" t="s">
        <v>2</v>
      </c>
      <c r="B4" s="25" t="s">
        <v>8</v>
      </c>
      <c r="C4" s="26" t="s">
        <v>4</v>
      </c>
      <c r="D4" s="15" t="s">
        <v>5</v>
      </c>
      <c r="E4" s="17" t="s">
        <v>6</v>
      </c>
    </row>
    <row r="5" spans="1:5" ht="15.75" thickBot="1" x14ac:dyDescent="0.3">
      <c r="A5" s="27" t="s">
        <v>37</v>
      </c>
      <c r="B5" s="29">
        <v>31940</v>
      </c>
      <c r="C5" s="28" t="s">
        <v>38</v>
      </c>
      <c r="D5" s="36">
        <v>45231</v>
      </c>
      <c r="E5" s="37">
        <v>45291</v>
      </c>
    </row>
    <row r="6" spans="1:5" ht="15.75" thickBot="1" x14ac:dyDescent="0.3">
      <c r="A6" s="27"/>
      <c r="B6" s="29"/>
      <c r="C6" s="28"/>
      <c r="D6" s="36"/>
      <c r="E6" s="37"/>
    </row>
    <row r="7" spans="1:5" ht="15.75" thickBot="1" x14ac:dyDescent="0.3">
      <c r="A7" s="27"/>
      <c r="B7" s="29"/>
      <c r="C7" s="28"/>
      <c r="D7" s="36"/>
      <c r="E7" s="37"/>
    </row>
  </sheetData>
  <autoFilter ref="A4:E4" xr:uid="{00000000-0009-0000-0000-000001000000}">
    <sortState xmlns:xlrd2="http://schemas.microsoft.com/office/spreadsheetml/2017/richdata2" ref="A5:E7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>
      <selection activeCell="A5" sqref="A5:A16"/>
    </sheetView>
  </sheetViews>
  <sheetFormatPr defaultRowHeight="15" x14ac:dyDescent="0.25"/>
  <cols>
    <col min="1" max="1" width="43.28515625" bestFit="1" customWidth="1"/>
    <col min="2" max="2" width="64" customWidth="1"/>
    <col min="3" max="3" width="21.5703125" customWidth="1"/>
    <col min="4" max="4" width="19.7109375" customWidth="1"/>
    <col min="5" max="5" width="19.5703125" customWidth="1"/>
    <col min="6" max="6" width="13.28515625" customWidth="1"/>
    <col min="7" max="7" width="17.28515625" customWidth="1"/>
    <col min="8" max="8" width="14.5703125" customWidth="1"/>
    <col min="9" max="9" width="19" customWidth="1"/>
  </cols>
  <sheetData>
    <row r="1" spans="1:8" x14ac:dyDescent="0.25">
      <c r="A1" s="79" t="s">
        <v>0</v>
      </c>
      <c r="B1" s="79"/>
      <c r="C1" s="79"/>
      <c r="D1" s="79"/>
      <c r="E1" s="79"/>
      <c r="F1" s="79"/>
      <c r="G1" s="79"/>
      <c r="H1" s="2"/>
    </row>
    <row r="2" spans="1:8" x14ac:dyDescent="0.25">
      <c r="A2" s="79" t="s">
        <v>9</v>
      </c>
      <c r="B2" s="80"/>
      <c r="C2" s="80"/>
      <c r="D2" s="80"/>
      <c r="E2" s="80"/>
      <c r="F2" s="80"/>
      <c r="G2" s="80"/>
      <c r="H2" s="2"/>
    </row>
    <row r="3" spans="1:8" ht="15.75" thickBot="1" x14ac:dyDescent="0.3">
      <c r="A3" s="79" t="str">
        <f>'Contracts over 10K'!C3</f>
        <v>From: November 1, 2023 to November 30, 2023</v>
      </c>
      <c r="B3" s="79"/>
      <c r="C3" s="79"/>
      <c r="D3" s="79"/>
      <c r="E3" s="79"/>
      <c r="F3" s="79"/>
      <c r="G3" s="79"/>
      <c r="H3" s="2"/>
    </row>
    <row r="4" spans="1:8" ht="30" x14ac:dyDescent="0.25">
      <c r="A4" s="4" t="s">
        <v>2</v>
      </c>
      <c r="B4" s="5" t="s">
        <v>4</v>
      </c>
      <c r="C4" s="6" t="s">
        <v>10</v>
      </c>
      <c r="D4" s="7" t="s">
        <v>11</v>
      </c>
      <c r="E4" s="6" t="s">
        <v>12</v>
      </c>
      <c r="F4" s="5" t="s">
        <v>5</v>
      </c>
      <c r="G4" s="8" t="s">
        <v>6</v>
      </c>
      <c r="H4" s="2"/>
    </row>
    <row r="5" spans="1:8" s="9" customFormat="1" x14ac:dyDescent="0.25">
      <c r="A5" s="12" t="s">
        <v>14</v>
      </c>
      <c r="B5" s="61" t="s">
        <v>15</v>
      </c>
      <c r="C5" s="10">
        <v>177811.32</v>
      </c>
      <c r="D5" s="10">
        <v>35717.85</v>
      </c>
      <c r="E5" s="63">
        <v>213529.17</v>
      </c>
      <c r="F5" s="64">
        <v>43101</v>
      </c>
      <c r="G5" s="43">
        <v>45657</v>
      </c>
    </row>
    <row r="6" spans="1:8" s="9" customFormat="1" x14ac:dyDescent="0.25">
      <c r="A6" s="12" t="s">
        <v>31</v>
      </c>
      <c r="B6" s="61" t="s">
        <v>32</v>
      </c>
      <c r="C6" s="10">
        <v>13172623.460000001</v>
      </c>
      <c r="D6" s="10">
        <v>7000000</v>
      </c>
      <c r="E6" s="63">
        <v>20172623.460000001</v>
      </c>
      <c r="F6" s="64">
        <v>41226</v>
      </c>
      <c r="G6" s="65">
        <v>47057</v>
      </c>
    </row>
    <row r="7" spans="1:8" s="9" customFormat="1" x14ac:dyDescent="0.25">
      <c r="A7" s="12" t="s">
        <v>19</v>
      </c>
      <c r="B7" s="11" t="s">
        <v>20</v>
      </c>
      <c r="C7" s="39">
        <v>220350</v>
      </c>
      <c r="D7" s="40">
        <v>60000</v>
      </c>
      <c r="E7" s="39">
        <v>280350</v>
      </c>
      <c r="F7" s="66">
        <v>45133</v>
      </c>
      <c r="G7" s="67">
        <v>45316</v>
      </c>
    </row>
    <row r="8" spans="1:8" s="9" customFormat="1" x14ac:dyDescent="0.25">
      <c r="A8" s="12" t="s">
        <v>25</v>
      </c>
      <c r="B8" s="11" t="s">
        <v>26</v>
      </c>
      <c r="C8" s="39">
        <v>37171.35</v>
      </c>
      <c r="D8" s="40">
        <v>13639.1</v>
      </c>
      <c r="E8" s="39">
        <v>50810.45</v>
      </c>
      <c r="F8" s="66">
        <v>44148</v>
      </c>
      <c r="G8" s="67">
        <v>45657</v>
      </c>
    </row>
    <row r="9" spans="1:8" s="9" customFormat="1" x14ac:dyDescent="0.25">
      <c r="A9" s="12" t="s">
        <v>21</v>
      </c>
      <c r="B9" s="11" t="s">
        <v>22</v>
      </c>
      <c r="C9" s="39">
        <v>99812.9</v>
      </c>
      <c r="D9" s="40">
        <v>100547.4</v>
      </c>
      <c r="E9" s="39">
        <v>200360.3</v>
      </c>
      <c r="F9" s="66">
        <v>45159</v>
      </c>
      <c r="G9" s="67">
        <v>45412</v>
      </c>
    </row>
    <row r="10" spans="1:8" x14ac:dyDescent="0.25">
      <c r="A10" s="12" t="s">
        <v>29</v>
      </c>
      <c r="B10" s="61" t="s">
        <v>30</v>
      </c>
      <c r="C10" s="39">
        <v>20155.560000000001</v>
      </c>
      <c r="D10" s="40">
        <v>4364.3500000000004</v>
      </c>
      <c r="E10" s="71">
        <v>24519.91</v>
      </c>
      <c r="F10" s="74">
        <v>42334</v>
      </c>
      <c r="G10" s="77">
        <v>45621</v>
      </c>
    </row>
    <row r="11" spans="1:8" x14ac:dyDescent="0.25">
      <c r="A11" s="46" t="s">
        <v>35</v>
      </c>
      <c r="B11" s="48" t="s">
        <v>36</v>
      </c>
      <c r="C11" s="41">
        <v>4912121.24</v>
      </c>
      <c r="D11" s="41">
        <v>47740.12</v>
      </c>
      <c r="E11" s="70">
        <v>4959861.3600000003</v>
      </c>
      <c r="F11" s="73">
        <v>42804</v>
      </c>
      <c r="G11" s="76">
        <v>45365</v>
      </c>
    </row>
    <row r="12" spans="1:8" x14ac:dyDescent="0.25">
      <c r="A12" s="56" t="s">
        <v>16</v>
      </c>
      <c r="B12" s="62" t="s">
        <v>17</v>
      </c>
      <c r="C12" s="44">
        <v>50000</v>
      </c>
      <c r="D12" s="44">
        <v>100000</v>
      </c>
      <c r="E12" s="50">
        <v>150000</v>
      </c>
      <c r="F12" s="72">
        <v>44162</v>
      </c>
      <c r="G12" s="75">
        <v>45987</v>
      </c>
    </row>
    <row r="13" spans="1:8" x14ac:dyDescent="0.25">
      <c r="A13" s="45" t="s">
        <v>18</v>
      </c>
      <c r="B13" s="49" t="s">
        <v>72</v>
      </c>
      <c r="C13" s="44">
        <v>89810.14</v>
      </c>
      <c r="D13" s="44">
        <v>60189.86</v>
      </c>
      <c r="E13" s="50">
        <v>150000</v>
      </c>
      <c r="F13" s="72">
        <v>45117</v>
      </c>
      <c r="G13" s="75">
        <v>45382</v>
      </c>
    </row>
    <row r="14" spans="1:8" x14ac:dyDescent="0.25">
      <c r="A14" s="68" t="s">
        <v>33</v>
      </c>
      <c r="B14" s="69" t="s">
        <v>34</v>
      </c>
      <c r="C14" s="44">
        <v>103839.32</v>
      </c>
      <c r="D14" s="44">
        <v>39550</v>
      </c>
      <c r="E14" s="50">
        <v>143389.32</v>
      </c>
      <c r="F14" s="58">
        <v>44140</v>
      </c>
      <c r="G14" s="59">
        <v>45600</v>
      </c>
    </row>
    <row r="15" spans="1:8" x14ac:dyDescent="0.25">
      <c r="A15" s="56" t="s">
        <v>27</v>
      </c>
      <c r="B15" s="48" t="s">
        <v>28</v>
      </c>
      <c r="C15" s="44">
        <v>100000</v>
      </c>
      <c r="D15" s="44">
        <v>44000</v>
      </c>
      <c r="E15" s="57">
        <v>144000</v>
      </c>
      <c r="F15" s="58">
        <v>44932</v>
      </c>
      <c r="G15" s="59">
        <v>45412</v>
      </c>
    </row>
    <row r="16" spans="1:8" x14ac:dyDescent="0.25">
      <c r="A16" s="56" t="s">
        <v>23</v>
      </c>
      <c r="B16" s="62" t="s">
        <v>24</v>
      </c>
      <c r="C16" s="44">
        <v>343525.75</v>
      </c>
      <c r="D16" s="44">
        <v>43275</v>
      </c>
      <c r="E16" s="50">
        <v>386800.75</v>
      </c>
      <c r="F16" s="52">
        <v>42278</v>
      </c>
      <c r="G16" s="54">
        <v>45565</v>
      </c>
    </row>
    <row r="17" spans="1:7" x14ac:dyDescent="0.25">
      <c r="A17" s="56"/>
      <c r="B17" s="48"/>
      <c r="C17" s="44"/>
      <c r="D17" s="44"/>
      <c r="E17" s="57"/>
      <c r="F17" s="58"/>
      <c r="G17" s="59"/>
    </row>
    <row r="18" spans="1:7" x14ac:dyDescent="0.25">
      <c r="A18" s="56"/>
      <c r="B18" s="48"/>
      <c r="C18" s="60"/>
      <c r="D18" s="44"/>
      <c r="E18" s="57"/>
      <c r="F18" s="58"/>
      <c r="G18" s="59"/>
    </row>
    <row r="19" spans="1:7" x14ac:dyDescent="0.25">
      <c r="A19" s="45"/>
      <c r="B19" s="45"/>
      <c r="C19" s="44"/>
      <c r="D19" s="44"/>
      <c r="E19" s="50"/>
      <c r="F19" s="52"/>
      <c r="G19" s="54"/>
    </row>
    <row r="20" spans="1:7" ht="15.75" thickBot="1" x14ac:dyDescent="0.3">
      <c r="A20" s="47"/>
      <c r="B20" s="49"/>
      <c r="C20" s="42"/>
      <c r="D20" s="42"/>
      <c r="E20" s="51"/>
      <c r="F20" s="53"/>
      <c r="G20" s="55"/>
    </row>
  </sheetData>
  <autoFilter ref="A4:G6" xr:uid="{00000000-0009-0000-0000-000002000000}">
    <sortState xmlns:xlrd2="http://schemas.microsoft.com/office/spreadsheetml/2017/richdata2" ref="A5:G16">
      <sortCondition ref="A4:A6"/>
    </sortState>
  </autoFilter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  <TaxCatchAll xmlns="a6986752-d778-49d9-b280-c181e63bb292" xsi:nil="true"/>
    <lcf76f155ced4ddcb4097134ff3c332f xmlns="00daee4f-1c1b-481e-8dfa-fe7102ebe9b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9" ma:contentTypeDescription="Create a new document." ma:contentTypeScope="" ma:versionID="ac2d3381f750e153aa40d55a5d8d6ad4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3bbb1562734acbdd050197417d3fd74b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c7ae942-6b10-4479-9266-14af0e78026f}" ma:internalName="TaxCatchAll" ma:showField="CatchAllData" ma:web="a6986752-d778-49d9-b280-c181e63bb2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B0DA4-1FD2-4106-BBC4-24A1995F5902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00daee4f-1c1b-481e-8dfa-fe7102ebe9bc"/>
    <ds:schemaRef ds:uri="http://schemas.microsoft.com/office/infopath/2007/PartnerControls"/>
    <ds:schemaRef ds:uri="http://schemas.microsoft.com/office/2006/documentManagement/types"/>
    <ds:schemaRef ds:uri="a6986752-d778-49d9-b280-c181e63bb292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929109-E012-4E59-97D2-1D365F815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Oliver Thomas</cp:lastModifiedBy>
  <cp:revision/>
  <dcterms:created xsi:type="dcterms:W3CDTF">2020-02-21T14:45:37Z</dcterms:created>
  <dcterms:modified xsi:type="dcterms:W3CDTF">2024-01-03T12:51:33Z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  <property fmtid="{D5CDD505-2E9C-101B-9397-08002B2CF9AE}" pid="3" name="MediaServiceImageTags">
    <vt:lpwstr/>
  </property>
</Properties>
</file>