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3/2023 Reports for posting/"/>
    </mc:Choice>
  </mc:AlternateContent>
  <xr:revisionPtr revIDLastSave="78" documentId="8_{5470D37F-6F01-4AA9-ADD1-434DB456A1E0}" xr6:coauthVersionLast="47" xr6:coauthVersionMax="47" xr10:uidLastSave="{C5A55BBF-892D-4B01-BE2B-70344EBD1EEE}"/>
  <bookViews>
    <workbookView xWindow="8895" yWindow="4050" windowWidth="19620" windowHeight="11040" activeTab="2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10K'!$A$4:$G$6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</calcChain>
</file>

<file path=xl/sharedStrings.xml><?xml version="1.0" encoding="utf-8"?>
<sst xmlns="http://schemas.openxmlformats.org/spreadsheetml/2006/main" count="73" uniqueCount="55">
  <si>
    <t>PROCUREMENT ACTIVITIES</t>
  </si>
  <si>
    <t>Contracts Over $10K</t>
  </si>
  <si>
    <t>Supplier</t>
  </si>
  <si>
    <t>Contract Value (incl. Taxes)</t>
  </si>
  <si>
    <t>Contract Scope of Work</t>
  </si>
  <si>
    <t>Start Date</t>
  </si>
  <si>
    <t>End Date</t>
  </si>
  <si>
    <t>Call-Ups Over $10K</t>
  </si>
  <si>
    <t>Call Up Value (incl. Taxes)</t>
  </si>
  <si>
    <t>Amendments Over $10K</t>
  </si>
  <si>
    <t>Total Contract Value (Before Amendments)</t>
  </si>
  <si>
    <t>Amendment Amount</t>
  </si>
  <si>
    <t>Total Contract Value (Incl. Amendments)</t>
  </si>
  <si>
    <t>From: August 1, 2023 to August 31, 2023</t>
  </si>
  <si>
    <t>Precisely Software and Data Canada Inc.</t>
  </si>
  <si>
    <t>Software - Spectrum UAM Annual Support &amp; Maintenance (Formerly PA001248)</t>
  </si>
  <si>
    <t>Zonda Urban</t>
  </si>
  <si>
    <t>Vancouver-Rental Listings Data Subscription</t>
  </si>
  <si>
    <t>NFA Montreal Agency Inc.</t>
  </si>
  <si>
    <t>Advertising Services</t>
  </si>
  <si>
    <t>Rimkus Consulting Group Canada, Inc</t>
  </si>
  <si>
    <t>Consulting Services</t>
  </si>
  <si>
    <t>Building Condition Assessments</t>
  </si>
  <si>
    <t>Accenture Incorporated</t>
  </si>
  <si>
    <t>Collibra Inc.</t>
  </si>
  <si>
    <t>Data Century Inc.</t>
  </si>
  <si>
    <t>Encore</t>
  </si>
  <si>
    <t>Endring Inc.</t>
  </si>
  <si>
    <t>Goss Gilroy Incorporated</t>
  </si>
  <si>
    <t>IPSS</t>
  </si>
  <si>
    <t>JS Daw &amp; Associates Inc.</t>
  </si>
  <si>
    <t>Karine Duhamel</t>
  </si>
  <si>
    <t>KPMG LLP</t>
  </si>
  <si>
    <t>Neil Duffy</t>
  </si>
  <si>
    <t>Patricia Streich</t>
  </si>
  <si>
    <t>PricewaterhouseCoopers LLP</t>
  </si>
  <si>
    <t>Titanium Ford</t>
  </si>
  <si>
    <t>Vancity Roots &amp; Culture Experience</t>
  </si>
  <si>
    <t>Consulting Services - Portfolio management framework</t>
  </si>
  <si>
    <t>Data Management Capabilities Software Licenses and Services</t>
  </si>
  <si>
    <t>Professional Services Data Quality Management</t>
  </si>
  <si>
    <t>Digital Services for Conferences &amp; Events</t>
  </si>
  <si>
    <t>Professional Services - Employee Workplace Performance</t>
  </si>
  <si>
    <t xml:space="preserve">Evaluation Services for Affordability and Thematic </t>
  </si>
  <si>
    <t>Partnership Training</t>
  </si>
  <si>
    <t>Consulting Services to Support the review panel's Oral Hearings</t>
  </si>
  <si>
    <t>Professional Services - Legislative Compliance Consultation 2023</t>
  </si>
  <si>
    <t xml:space="preserve"> Investment Advisor for the CMHC Investment Committee</t>
  </si>
  <si>
    <t>Consulting services for Affordable Housing</t>
  </si>
  <si>
    <t>Consulting Services - Action Management Plan</t>
  </si>
  <si>
    <t>Goods Purchase - Ford Truck</t>
  </si>
  <si>
    <t>Vancity Roots and Culture Experience</t>
  </si>
  <si>
    <t>F5 Cloud Security Software</t>
  </si>
  <si>
    <t>ESRI Canada Limited</t>
  </si>
  <si>
    <t>GIS Software License and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</si>
</sst>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yyyy\-mm\-d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165" fontId="2" fillId="2" borderId="8" xfId="0" applyNumberFormat="1" applyFont="1" applyFill="1" applyBorder="1" applyAlignment="1">
      <alignment horizontal="left" wrapText="1"/>
    </xf>
    <xf numFmtId="165" fontId="2" fillId="2" borderId="8" xfId="1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0" fillId="0" borderId="0" xfId="0" applyFill="1"/>
    <xf numFmtId="44" fontId="4" fillId="0" borderId="1" xfId="0" applyNumberFormat="1" applyFont="1" applyBorder="1" applyAlignment="1">
      <alignment wrapText="1"/>
    </xf>
    <xf numFmtId="0" fontId="0" fillId="0" borderId="1" xfId="0" applyBorder="1"/>
    <xf numFmtId="0" fontId="4" fillId="0" borderId="2" xfId="0" applyFont="1" applyBorder="1" applyAlignment="1">
      <alignment wrapText="1"/>
    </xf>
    <xf numFmtId="49" fontId="0" fillId="0" borderId="1" xfId="0" applyNumberFormat="1" applyFill="1" applyBorder="1" applyAlignment="1">
      <alignment horizontal="left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4" fontId="0" fillId="0" borderId="11" xfId="0" applyNumberForma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44" fontId="0" fillId="0" borderId="5" xfId="0" applyNumberFormat="1" applyFill="1" applyBorder="1" applyAlignment="1">
      <alignment horizontal="left"/>
    </xf>
    <xf numFmtId="0" fontId="2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wrapText="1"/>
    </xf>
    <xf numFmtId="49" fontId="0" fillId="0" borderId="16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4" fontId="0" fillId="0" borderId="17" xfId="0" applyNumberFormat="1" applyFill="1" applyBorder="1" applyAlignment="1">
      <alignment horizontal="left"/>
    </xf>
    <xf numFmtId="14" fontId="0" fillId="0" borderId="11" xfId="0" applyNumberFormat="1" applyFill="1" applyBorder="1" applyAlignment="1">
      <alignment horizontal="right"/>
    </xf>
    <xf numFmtId="14" fontId="0" fillId="0" borderId="12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14" fontId="0" fillId="0" borderId="3" xfId="0" applyNumberFormat="1" applyFill="1" applyBorder="1" applyAlignment="1">
      <alignment horizontal="right"/>
    </xf>
    <xf numFmtId="14" fontId="0" fillId="0" borderId="5" xfId="0" applyNumberFormat="1" applyFill="1" applyBorder="1" applyAlignment="1">
      <alignment horizontal="right"/>
    </xf>
    <xf numFmtId="14" fontId="0" fillId="0" borderId="6" xfId="0" applyNumberFormat="1" applyFill="1" applyBorder="1" applyAlignment="1">
      <alignment horizontal="right"/>
    </xf>
    <xf numFmtId="14" fontId="0" fillId="0" borderId="17" xfId="0" applyNumberFormat="1" applyFill="1" applyBorder="1" applyAlignment="1">
      <alignment horizontal="right"/>
    </xf>
    <xf numFmtId="14" fontId="0" fillId="0" borderId="18" xfId="0" applyNumberFormat="1" applyFill="1" applyBorder="1" applyAlignment="1">
      <alignment horizontal="right"/>
    </xf>
    <xf numFmtId="49" fontId="0" fillId="0" borderId="5" xfId="0" applyNumberFormat="1" applyFill="1" applyBorder="1" applyAlignment="1">
      <alignment horizontal="left"/>
    </xf>
    <xf numFmtId="44" fontId="4" fillId="0" borderId="19" xfId="0" applyNumberFormat="1" applyFont="1" applyBorder="1" applyAlignment="1">
      <alignment wrapText="1"/>
    </xf>
    <xf numFmtId="44" fontId="4" fillId="0" borderId="20" xfId="0" applyNumberFormat="1" applyFont="1" applyBorder="1" applyAlignment="1">
      <alignment wrapText="1"/>
    </xf>
    <xf numFmtId="44" fontId="4" fillId="0" borderId="22" xfId="0" applyNumberFormat="1" applyFont="1" applyBorder="1" applyAlignment="1">
      <alignment wrapText="1"/>
    </xf>
    <xf numFmtId="44" fontId="4" fillId="0" borderId="27" xfId="0" applyNumberFormat="1" applyFont="1" applyBorder="1" applyAlignment="1">
      <alignment wrapText="1"/>
    </xf>
    <xf numFmtId="44" fontId="5" fillId="0" borderId="23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166" fontId="4" fillId="0" borderId="22" xfId="0" applyNumberFormat="1" applyFont="1" applyBorder="1"/>
    <xf numFmtId="14" fontId="4" fillId="0" borderId="20" xfId="0" applyNumberFormat="1" applyFont="1" applyBorder="1"/>
    <xf numFmtId="14" fontId="4" fillId="0" borderId="3" xfId="0" applyNumberFormat="1" applyFont="1" applyBorder="1" applyAlignment="1">
      <alignment horizontal="right"/>
    </xf>
    <xf numFmtId="166" fontId="4" fillId="0" borderId="26" xfId="0" applyNumberFormat="1" applyFont="1" applyBorder="1"/>
    <xf numFmtId="14" fontId="4" fillId="0" borderId="24" xfId="0" applyNumberFormat="1" applyFont="1" applyBorder="1"/>
    <xf numFmtId="44" fontId="4" fillId="0" borderId="30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22" xfId="0" applyBorder="1"/>
    <xf numFmtId="44" fontId="4" fillId="0" borderId="31" xfId="0" applyNumberFormat="1" applyFont="1" applyBorder="1" applyAlignment="1">
      <alignment wrapText="1"/>
    </xf>
    <xf numFmtId="44" fontId="5" fillId="0" borderId="28" xfId="0" applyNumberFormat="1" applyFont="1" applyBorder="1" applyAlignment="1">
      <alignment wrapText="1"/>
    </xf>
    <xf numFmtId="14" fontId="4" fillId="0" borderId="30" xfId="0" applyNumberFormat="1" applyFont="1" applyBorder="1"/>
    <xf numFmtId="166" fontId="4" fillId="0" borderId="27" xfId="0" applyNumberFormat="1" applyFont="1" applyBorder="1"/>
    <xf numFmtId="14" fontId="4" fillId="0" borderId="32" xfId="0" applyNumberFormat="1" applyFont="1" applyBorder="1"/>
    <xf numFmtId="166" fontId="4" fillId="0" borderId="29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zoomScaleNormal="100" workbookViewId="0">
      <selection activeCell="A19" sqref="A19"/>
    </sheetView>
  </sheetViews>
  <sheetFormatPr defaultRowHeight="15" x14ac:dyDescent="0.25"/>
  <cols>
    <col min="1" max="1" width="48.7109375" customWidth="1"/>
    <col min="2" max="2" width="22.140625" customWidth="1"/>
    <col min="3" max="3" width="80.5703125" bestFit="1" customWidth="1"/>
    <col min="4" max="4" width="15" customWidth="1"/>
    <col min="5" max="5" width="15.140625" customWidth="1"/>
  </cols>
  <sheetData>
    <row r="1" spans="1:7" x14ac:dyDescent="0.25">
      <c r="C1" s="3" t="s">
        <v>0</v>
      </c>
    </row>
    <row r="2" spans="1:7" x14ac:dyDescent="0.25">
      <c r="C2" s="3" t="s">
        <v>1</v>
      </c>
    </row>
    <row r="3" spans="1:7" ht="15.75" thickBot="1" x14ac:dyDescent="0.3">
      <c r="C3" s="3" t="s">
        <v>13</v>
      </c>
    </row>
    <row r="4" spans="1:7" ht="30.75" thickBot="1" x14ac:dyDescent="0.3">
      <c r="A4" s="14" t="s">
        <v>2</v>
      </c>
      <c r="B4" s="15" t="s">
        <v>3</v>
      </c>
      <c r="C4" s="16" t="s">
        <v>4</v>
      </c>
      <c r="D4" s="15" t="s">
        <v>5</v>
      </c>
      <c r="E4" s="17" t="s">
        <v>6</v>
      </c>
    </row>
    <row r="5" spans="1:7" s="9" customFormat="1" x14ac:dyDescent="0.25">
      <c r="A5" s="18" t="s">
        <v>23</v>
      </c>
      <c r="B5" s="22">
        <v>199757.19</v>
      </c>
      <c r="C5" s="19" t="s">
        <v>38</v>
      </c>
      <c r="D5" s="30">
        <v>45142</v>
      </c>
      <c r="E5" s="31">
        <v>45199</v>
      </c>
    </row>
    <row r="6" spans="1:7" s="9" customFormat="1" x14ac:dyDescent="0.25">
      <c r="A6" s="20" t="s">
        <v>24</v>
      </c>
      <c r="B6" s="23">
        <v>3266526.89</v>
      </c>
      <c r="C6" s="13" t="s">
        <v>39</v>
      </c>
      <c r="D6" s="32">
        <v>45152</v>
      </c>
      <c r="E6" s="33">
        <v>46247</v>
      </c>
    </row>
    <row r="7" spans="1:7" s="9" customFormat="1" x14ac:dyDescent="0.25">
      <c r="A7" s="20" t="s">
        <v>25</v>
      </c>
      <c r="B7" s="23">
        <v>378550</v>
      </c>
      <c r="C7" s="13" t="s">
        <v>40</v>
      </c>
      <c r="D7" s="32">
        <v>45166</v>
      </c>
      <c r="E7" s="33">
        <v>45531</v>
      </c>
    </row>
    <row r="8" spans="1:7" s="9" customFormat="1" x14ac:dyDescent="0.25">
      <c r="A8" s="20" t="s">
        <v>26</v>
      </c>
      <c r="B8" s="23">
        <v>18563.099999999999</v>
      </c>
      <c r="C8" s="13" t="s">
        <v>41</v>
      </c>
      <c r="D8" s="32">
        <v>45154</v>
      </c>
      <c r="E8" s="33">
        <v>45199</v>
      </c>
    </row>
    <row r="9" spans="1:7" s="9" customFormat="1" x14ac:dyDescent="0.25">
      <c r="A9" s="20" t="s">
        <v>27</v>
      </c>
      <c r="B9" s="23">
        <v>150000</v>
      </c>
      <c r="C9" s="13" t="s">
        <v>42</v>
      </c>
      <c r="D9" s="32">
        <v>45160</v>
      </c>
      <c r="E9" s="33">
        <v>45526</v>
      </c>
      <c r="F9"/>
      <c r="G9"/>
    </row>
    <row r="10" spans="1:7" s="9" customFormat="1" x14ac:dyDescent="0.25">
      <c r="A10" s="20" t="s">
        <v>28</v>
      </c>
      <c r="B10" s="23">
        <v>21498.25</v>
      </c>
      <c r="C10" s="13" t="s">
        <v>43</v>
      </c>
      <c r="D10" s="32">
        <v>45168</v>
      </c>
      <c r="E10" s="33">
        <v>45291</v>
      </c>
      <c r="F10"/>
      <c r="G10"/>
    </row>
    <row r="11" spans="1:7" s="9" customFormat="1" x14ac:dyDescent="0.25">
      <c r="A11" s="20" t="s">
        <v>29</v>
      </c>
      <c r="B11" s="23">
        <v>32626.68</v>
      </c>
      <c r="C11" s="13" t="s">
        <v>52</v>
      </c>
      <c r="D11" s="32">
        <v>45146</v>
      </c>
      <c r="E11" s="33">
        <v>45511</v>
      </c>
      <c r="F11"/>
      <c r="G11"/>
    </row>
    <row r="12" spans="1:7" s="9" customFormat="1" x14ac:dyDescent="0.25">
      <c r="A12" s="20" t="s">
        <v>30</v>
      </c>
      <c r="B12" s="23">
        <v>56500</v>
      </c>
      <c r="C12" s="13" t="s">
        <v>44</v>
      </c>
      <c r="D12" s="32">
        <v>45169</v>
      </c>
      <c r="E12" s="33">
        <v>45657</v>
      </c>
      <c r="F12"/>
      <c r="G12"/>
    </row>
    <row r="13" spans="1:7" s="9" customFormat="1" x14ac:dyDescent="0.25">
      <c r="A13" s="20" t="s">
        <v>31</v>
      </c>
      <c r="B13" s="23">
        <v>28750</v>
      </c>
      <c r="C13" s="13" t="s">
        <v>45</v>
      </c>
      <c r="D13" s="32">
        <v>45166</v>
      </c>
      <c r="E13" s="33">
        <v>45291</v>
      </c>
      <c r="F13"/>
      <c r="G13"/>
    </row>
    <row r="14" spans="1:7" s="9" customFormat="1" x14ac:dyDescent="0.25">
      <c r="A14" s="20" t="s">
        <v>32</v>
      </c>
      <c r="B14" s="23">
        <v>19458.599999999999</v>
      </c>
      <c r="C14" s="13" t="s">
        <v>46</v>
      </c>
      <c r="D14" s="32">
        <v>45142</v>
      </c>
      <c r="E14" s="33">
        <v>45198</v>
      </c>
      <c r="F14"/>
      <c r="G14"/>
    </row>
    <row r="15" spans="1:7" s="9" customFormat="1" x14ac:dyDescent="0.25">
      <c r="A15" s="20" t="s">
        <v>33</v>
      </c>
      <c r="B15" s="23">
        <v>131250</v>
      </c>
      <c r="C15" s="13" t="s">
        <v>47</v>
      </c>
      <c r="D15" s="32">
        <v>45139</v>
      </c>
      <c r="E15" s="33">
        <v>46234</v>
      </c>
      <c r="F15"/>
      <c r="G15"/>
    </row>
    <row r="16" spans="1:7" s="9" customFormat="1" x14ac:dyDescent="0.25">
      <c r="A16" s="20" t="s">
        <v>34</v>
      </c>
      <c r="B16" s="23">
        <v>126458.3</v>
      </c>
      <c r="C16" s="13" t="s">
        <v>48</v>
      </c>
      <c r="D16" s="32">
        <v>45142</v>
      </c>
      <c r="E16" s="33">
        <v>45382</v>
      </c>
      <c r="F16"/>
      <c r="G16"/>
    </row>
    <row r="17" spans="1:7" s="9" customFormat="1" x14ac:dyDescent="0.25">
      <c r="A17" s="20" t="s">
        <v>35</v>
      </c>
      <c r="B17" s="23">
        <v>99920.25</v>
      </c>
      <c r="C17" s="13" t="s">
        <v>49</v>
      </c>
      <c r="D17" s="32">
        <v>45159</v>
      </c>
      <c r="E17" s="33">
        <v>45412</v>
      </c>
      <c r="F17"/>
      <c r="G17"/>
    </row>
    <row r="18" spans="1:7" x14ac:dyDescent="0.25">
      <c r="A18" s="20" t="s">
        <v>36</v>
      </c>
      <c r="B18" s="23">
        <v>59170</v>
      </c>
      <c r="C18" s="13" t="s">
        <v>50</v>
      </c>
      <c r="D18" s="32">
        <v>45141</v>
      </c>
      <c r="E18" s="33">
        <v>45199</v>
      </c>
    </row>
    <row r="19" spans="1:7" x14ac:dyDescent="0.25">
      <c r="A19" s="20" t="s">
        <v>37</v>
      </c>
      <c r="B19" s="23">
        <v>15750</v>
      </c>
      <c r="C19" s="13" t="s">
        <v>51</v>
      </c>
      <c r="D19" s="32">
        <v>45148</v>
      </c>
      <c r="E19" s="33">
        <v>45230</v>
      </c>
    </row>
    <row r="20" spans="1:7" x14ac:dyDescent="0.25">
      <c r="A20" s="20"/>
      <c r="B20" s="23"/>
      <c r="C20" s="13"/>
      <c r="D20" s="32"/>
      <c r="E20" s="33"/>
    </row>
    <row r="21" spans="1:7" ht="15.75" thickBot="1" x14ac:dyDescent="0.3">
      <c r="A21" s="21"/>
      <c r="B21" s="24"/>
      <c r="C21" s="38"/>
      <c r="D21" s="34"/>
      <c r="E21" s="35"/>
    </row>
  </sheetData>
  <autoFilter ref="A4:E4" xr:uid="{00000000-0009-0000-0000-000000000000}">
    <sortState xmlns:xlrd2="http://schemas.microsoft.com/office/spreadsheetml/2017/richdata2" ref="A5:E19">
      <sortCondition ref="A4"/>
    </sortState>
  </autoFilter>
  <sortState xmlns:xlrd2="http://schemas.microsoft.com/office/spreadsheetml/2017/richdata2" ref="A5:E8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C18" sqref="C18"/>
    </sheetView>
  </sheetViews>
  <sheetFormatPr defaultRowHeight="15" x14ac:dyDescent="0.25"/>
  <cols>
    <col min="1" max="1" width="46.5703125" customWidth="1"/>
    <col min="2" max="2" width="22.140625" style="1" customWidth="1"/>
    <col min="3" max="3" width="82.140625" bestFit="1" customWidth="1"/>
    <col min="4" max="4" width="14.5703125" customWidth="1"/>
    <col min="5" max="5" width="13.85546875" customWidth="1"/>
  </cols>
  <sheetData>
    <row r="1" spans="1:5" ht="15.75" x14ac:dyDescent="0.25">
      <c r="A1" s="62" t="s">
        <v>0</v>
      </c>
      <c r="B1" s="62"/>
      <c r="C1" s="62"/>
      <c r="D1" s="62"/>
      <c r="E1" s="62"/>
    </row>
    <row r="2" spans="1:5" x14ac:dyDescent="0.25">
      <c r="A2" s="63" t="s">
        <v>7</v>
      </c>
      <c r="B2" s="64"/>
      <c r="C2" s="64"/>
      <c r="D2" s="64"/>
      <c r="E2" s="64"/>
    </row>
    <row r="3" spans="1:5" ht="15.75" thickBot="1" x14ac:dyDescent="0.3">
      <c r="A3" s="63" t="s">
        <v>13</v>
      </c>
      <c r="B3" s="63"/>
      <c r="C3" s="63"/>
      <c r="D3" s="63"/>
      <c r="E3" s="63"/>
    </row>
    <row r="4" spans="1:5" ht="30.75" thickBot="1" x14ac:dyDescent="0.3">
      <c r="A4" s="14" t="s">
        <v>2</v>
      </c>
      <c r="B4" s="25" t="s">
        <v>8</v>
      </c>
      <c r="C4" s="26" t="s">
        <v>4</v>
      </c>
      <c r="D4" s="15" t="s">
        <v>5</v>
      </c>
      <c r="E4" s="17" t="s">
        <v>6</v>
      </c>
    </row>
    <row r="5" spans="1:5" ht="15.75" thickBot="1" x14ac:dyDescent="0.3">
      <c r="A5" s="27" t="s">
        <v>28</v>
      </c>
      <c r="B5" s="29">
        <v>21498.25</v>
      </c>
      <c r="C5" s="28" t="s">
        <v>43</v>
      </c>
      <c r="D5" s="36">
        <v>45168</v>
      </c>
      <c r="E5" s="37">
        <v>45291</v>
      </c>
    </row>
    <row r="6" spans="1:5" ht="15.75" thickBot="1" x14ac:dyDescent="0.3">
      <c r="A6" s="27" t="s">
        <v>32</v>
      </c>
      <c r="B6" s="29">
        <v>19458.599999999999</v>
      </c>
      <c r="C6" s="28" t="s">
        <v>46</v>
      </c>
      <c r="D6" s="36">
        <v>45142</v>
      </c>
      <c r="E6" s="37">
        <v>45198</v>
      </c>
    </row>
    <row r="7" spans="1:5" ht="15.75" thickBot="1" x14ac:dyDescent="0.3">
      <c r="A7" s="27" t="s">
        <v>35</v>
      </c>
      <c r="B7" s="29">
        <v>99920.25</v>
      </c>
      <c r="C7" s="28" t="s">
        <v>49</v>
      </c>
      <c r="D7" s="36">
        <v>45159</v>
      </c>
      <c r="E7" s="37">
        <v>45412</v>
      </c>
    </row>
  </sheetData>
  <autoFilter ref="A4:E4" xr:uid="{00000000-0009-0000-0000-000001000000}">
    <sortState xmlns:xlrd2="http://schemas.microsoft.com/office/spreadsheetml/2017/richdata2" ref="A5:E8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"/>
  <sheetViews>
    <sheetView tabSelected="1" workbookViewId="0">
      <selection activeCell="A5" sqref="A5:A10"/>
    </sheetView>
  </sheetViews>
  <sheetFormatPr defaultRowHeight="15" x14ac:dyDescent="0.25"/>
  <cols>
    <col min="1" max="1" width="43.28515625" bestFit="1" customWidth="1"/>
    <col min="2" max="2" width="64" customWidth="1"/>
    <col min="3" max="3" width="21.5703125" customWidth="1"/>
    <col min="4" max="4" width="19.7109375" customWidth="1"/>
    <col min="5" max="5" width="19.5703125" customWidth="1"/>
    <col min="6" max="6" width="13.28515625" customWidth="1"/>
    <col min="7" max="7" width="17.28515625" customWidth="1"/>
    <col min="8" max="8" width="14.5703125" customWidth="1"/>
    <col min="9" max="9" width="19" customWidth="1"/>
  </cols>
  <sheetData>
    <row r="1" spans="1:8" x14ac:dyDescent="0.25">
      <c r="A1" s="63" t="s">
        <v>0</v>
      </c>
      <c r="B1" s="63"/>
      <c r="C1" s="63"/>
      <c r="D1" s="63"/>
      <c r="E1" s="63"/>
      <c r="F1" s="63"/>
      <c r="G1" s="63"/>
      <c r="H1" s="2"/>
    </row>
    <row r="2" spans="1:8" x14ac:dyDescent="0.25">
      <c r="A2" s="63" t="s">
        <v>9</v>
      </c>
      <c r="B2" s="64"/>
      <c r="C2" s="64"/>
      <c r="D2" s="64"/>
      <c r="E2" s="64"/>
      <c r="F2" s="64"/>
      <c r="G2" s="64"/>
      <c r="H2" s="2"/>
    </row>
    <row r="3" spans="1:8" ht="15.75" thickBot="1" x14ac:dyDescent="0.3">
      <c r="A3" s="63" t="str">
        <f>'Contracts over 10K'!C3</f>
        <v>From: August 1, 2023 to August 31, 2023</v>
      </c>
      <c r="B3" s="63"/>
      <c r="C3" s="63"/>
      <c r="D3" s="63"/>
      <c r="E3" s="63"/>
      <c r="F3" s="63"/>
      <c r="G3" s="63"/>
      <c r="H3" s="2"/>
    </row>
    <row r="4" spans="1:8" ht="30" x14ac:dyDescent="0.25">
      <c r="A4" s="4" t="s">
        <v>2</v>
      </c>
      <c r="B4" s="5" t="s">
        <v>4</v>
      </c>
      <c r="C4" s="6" t="s">
        <v>10</v>
      </c>
      <c r="D4" s="7" t="s">
        <v>11</v>
      </c>
      <c r="E4" s="6" t="s">
        <v>12</v>
      </c>
      <c r="F4" s="5" t="s">
        <v>5</v>
      </c>
      <c r="G4" s="8" t="s">
        <v>6</v>
      </c>
      <c r="H4" s="2"/>
    </row>
    <row r="5" spans="1:8" s="9" customFormat="1" x14ac:dyDescent="0.25">
      <c r="A5" s="12" t="s">
        <v>53</v>
      </c>
      <c r="B5" s="11" t="s">
        <v>54</v>
      </c>
      <c r="C5" s="10">
        <v>1328527.23</v>
      </c>
      <c r="D5" s="10">
        <v>23910.799999999999</v>
      </c>
      <c r="E5" s="10">
        <v>1352438.03</v>
      </c>
      <c r="F5" s="44">
        <v>39326</v>
      </c>
      <c r="G5" s="47">
        <v>45695</v>
      </c>
    </row>
    <row r="6" spans="1:8" s="9" customFormat="1" x14ac:dyDescent="0.25">
      <c r="A6" s="12" t="s">
        <v>18</v>
      </c>
      <c r="B6" s="11" t="s">
        <v>19</v>
      </c>
      <c r="C6" s="10">
        <v>2260000</v>
      </c>
      <c r="D6" s="10">
        <v>3800000</v>
      </c>
      <c r="E6" s="10">
        <v>6060000</v>
      </c>
      <c r="F6" s="44">
        <v>44075</v>
      </c>
      <c r="G6" s="47">
        <v>45535</v>
      </c>
    </row>
    <row r="7" spans="1:8" x14ac:dyDescent="0.25">
      <c r="A7" s="12" t="s">
        <v>14</v>
      </c>
      <c r="B7" s="11" t="s">
        <v>15</v>
      </c>
      <c r="C7" s="39">
        <v>118827.79</v>
      </c>
      <c r="D7" s="40">
        <v>21864.38</v>
      </c>
      <c r="E7" s="39">
        <v>140692.17000000001</v>
      </c>
      <c r="F7" s="46">
        <v>42378</v>
      </c>
      <c r="G7" s="49">
        <v>45535</v>
      </c>
    </row>
    <row r="8" spans="1:8" x14ac:dyDescent="0.25">
      <c r="A8" s="52" t="s">
        <v>20</v>
      </c>
      <c r="B8" s="54" t="s">
        <v>21</v>
      </c>
      <c r="C8" s="41">
        <v>250000</v>
      </c>
      <c r="D8" s="41">
        <v>350000</v>
      </c>
      <c r="E8" s="43">
        <v>600000</v>
      </c>
      <c r="F8" s="45">
        <v>42975</v>
      </c>
      <c r="G8" s="48">
        <v>46995</v>
      </c>
    </row>
    <row r="9" spans="1:8" x14ac:dyDescent="0.25">
      <c r="A9" s="51" t="s">
        <v>20</v>
      </c>
      <c r="B9" s="51" t="s">
        <v>22</v>
      </c>
      <c r="C9" s="50">
        <v>100000</v>
      </c>
      <c r="D9" s="50">
        <v>50000</v>
      </c>
      <c r="E9" s="56">
        <v>150000</v>
      </c>
      <c r="F9" s="58">
        <v>44069</v>
      </c>
      <c r="G9" s="60">
        <v>45894</v>
      </c>
    </row>
    <row r="10" spans="1:8" ht="15.75" thickBot="1" x14ac:dyDescent="0.3">
      <c r="A10" s="53" t="s">
        <v>16</v>
      </c>
      <c r="B10" s="55" t="s">
        <v>17</v>
      </c>
      <c r="C10" s="42">
        <v>49859.040000000001</v>
      </c>
      <c r="D10" s="42">
        <v>22035</v>
      </c>
      <c r="E10" s="57">
        <v>71894.039999999994</v>
      </c>
      <c r="F10" s="59">
        <v>43475</v>
      </c>
      <c r="G10" s="61">
        <v>45504</v>
      </c>
    </row>
  </sheetData>
  <autoFilter ref="A4:G6" xr:uid="{00000000-0009-0000-0000-000002000000}">
    <sortState xmlns:xlrd2="http://schemas.microsoft.com/office/spreadsheetml/2017/richdata2" ref="A5:G10">
      <sortCondition ref="A4:A6"/>
    </sortState>
  </autoFilter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9" ma:contentTypeDescription="Create a new document." ma:contentTypeScope="" ma:versionID="ac2d3381f750e153aa40d55a5d8d6ad4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3bbb1562734acbdd050197417d3fd74b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7fd80b5-5c51-4f3a-abc1-25962529aa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c7ae942-6b10-4479-9266-14af0e78026f}" ma:internalName="TaxCatchAll" ma:showField="CatchAllData" ma:web="a6986752-d778-49d9-b280-c181e63bb2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  <TaxCatchAll xmlns="a6986752-d778-49d9-b280-c181e63bb292" xsi:nil="true"/>
    <lcf76f155ced4ddcb4097134ff3c332f xmlns="00daee4f-1c1b-481e-8dfa-fe7102ebe9b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929109-E012-4E59-97D2-1D365F815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CB0DA4-1FD2-4106-BBC4-24A1995F5902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00daee4f-1c1b-481e-8dfa-fe7102ebe9bc"/>
    <ds:schemaRef ds:uri="http://schemas.microsoft.com/office/infopath/2007/PartnerControls"/>
    <ds:schemaRef ds:uri="http://schemas.microsoft.com/office/2006/documentManagement/types"/>
    <ds:schemaRef ds:uri="a6986752-d778-49d9-b280-c181e63bb292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Oliver Thomas</cp:lastModifiedBy>
  <cp:revision/>
  <dcterms:created xsi:type="dcterms:W3CDTF">2020-02-21T14:45:37Z</dcterms:created>
  <dcterms:modified xsi:type="dcterms:W3CDTF">2023-09-27T18:20:46Z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  <property fmtid="{D5CDD505-2E9C-101B-9397-08002B2CF9AE}" pid="3" name="MediaServiceImageTags">
    <vt:lpwstr/>
  </property>
</Properties>
</file>