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oviedo\Downloads\Final Sep CETA\"/>
    </mc:Choice>
  </mc:AlternateContent>
  <xr:revisionPtr revIDLastSave="0" documentId="13_ncr:1_{644DA283-970D-43C1-9B91-57AD2CEAADA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10K'!$A$4:$G$17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<sst xmlns="http://schemas.openxmlformats.org/spreadsheetml/2006/main" count="61" uniqueCount="48">
  <si>
    <t>PROCUREMENT ACTIVITIES</t>
  </si>
  <si>
    <t>Contracts Over $10K</t>
  </si>
  <si>
    <t>From: September 1, 2022 to September 30, 2022</t>
  </si>
  <si>
    <t>Supplier</t>
  </si>
  <si>
    <t>Contract Value (incl. Taxes)</t>
  </si>
  <si>
    <t>Contract Scope of Work</t>
  </si>
  <si>
    <t>Start Date</t>
  </si>
  <si>
    <t>End Date</t>
  </si>
  <si>
    <t>9282-0448 Québec inc.</t>
  </si>
  <si>
    <t>Services d'experts conseils - gestion des risques et fraude</t>
  </si>
  <si>
    <t>Ainsworth Inc.</t>
  </si>
  <si>
    <t>Granville Island - HVAC Contract</t>
  </si>
  <si>
    <t>Gartner Canada Company</t>
  </si>
  <si>
    <t>Subscription: Gartner for HR Leaders</t>
  </si>
  <si>
    <t>Hotjar Ltd.</t>
  </si>
  <si>
    <t>Software - Hotjar Annual Subscription for Web Team</t>
  </si>
  <si>
    <t>Karine Duhamel</t>
  </si>
  <si>
    <t>Training: Review Panel Training for National Housing Council</t>
  </si>
  <si>
    <t>Myrna Lashley</t>
  </si>
  <si>
    <t>Pan Pacific Vancouver</t>
  </si>
  <si>
    <t>To build partnerships to strengthen the housing industry</t>
  </si>
  <si>
    <t>Simon Heath</t>
  </si>
  <si>
    <t>Group Communication Training</t>
  </si>
  <si>
    <t>Speakers Bureau of Canada</t>
  </si>
  <si>
    <t>Training: Indigenous Speaker Series</t>
  </si>
  <si>
    <t>Call-Ups Over $10K</t>
  </si>
  <si>
    <t>Call Up Value (incl. Taxes)</t>
  </si>
  <si>
    <t>PricewaterhouseCoopers LLP</t>
  </si>
  <si>
    <t>Audit of Project and Enterprise Portfolio Management</t>
  </si>
  <si>
    <t>Randstad Canada</t>
  </si>
  <si>
    <t>Temporary Help Services: Senior Officer, Communications</t>
  </si>
  <si>
    <t>Samson and Associes</t>
  </si>
  <si>
    <t>Consulting services- Audit of IT Incident Response</t>
  </si>
  <si>
    <t>Amendments Over $10K</t>
  </si>
  <si>
    <t>Total Contract Value (Before Amendments)</t>
  </si>
  <si>
    <t>Amendment Amount</t>
  </si>
  <si>
    <t>Total Contract Value (Incl. Amendments)</t>
  </si>
  <si>
    <t>CCDI Consulting Inc.</t>
  </si>
  <si>
    <t>Training: Intercultural Development Inventory Assessments</t>
  </si>
  <si>
    <t>Coveo Solutions Incorporated</t>
  </si>
  <si>
    <t>Software Maintenance Fees</t>
  </si>
  <si>
    <t>Merit Outsourcing Advisors Incorporated</t>
  </si>
  <si>
    <t>Consulting Services</t>
  </si>
  <si>
    <t>Oxford Economics USA Inc.</t>
  </si>
  <si>
    <t>SAS Institute (Canada) Incorporated</t>
  </si>
  <si>
    <t>Valley Enterprises Ltd.</t>
  </si>
  <si>
    <t>Snow removal services on Granvill Island</t>
  </si>
  <si>
    <t>20223-1-12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</si>
</sst>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2" applyFont="1" applyBorder="1"/>
    <xf numFmtId="14" fontId="0" fillId="0" borderId="1" xfId="0" applyNumberFormat="1" applyBorder="1"/>
    <xf numFmtId="0" fontId="0" fillId="0" borderId="2" xfId="0" applyBorder="1"/>
    <xf numFmtId="14" fontId="0" fillId="0" borderId="3" xfId="0" applyNumberFormat="1" applyBorder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 wrapText="1"/>
    </xf>
    <xf numFmtId="164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4" fontId="0" fillId="0" borderId="1" xfId="2" applyFont="1" applyFill="1" applyBorder="1"/>
    <xf numFmtId="14" fontId="0" fillId="0" borderId="5" xfId="0" applyNumberFormat="1" applyBorder="1"/>
    <xf numFmtId="14" fontId="0" fillId="0" borderId="6" xfId="0" applyNumberFormat="1" applyBorder="1"/>
    <xf numFmtId="0" fontId="0" fillId="0" borderId="4" xfId="0" applyBorder="1"/>
    <xf numFmtId="44" fontId="0" fillId="0" borderId="5" xfId="2" applyFont="1" applyBorder="1"/>
    <xf numFmtId="0" fontId="0" fillId="0" borderId="5" xfId="0" applyBorder="1"/>
    <xf numFmtId="0" fontId="2" fillId="2" borderId="11" xfId="0" applyFont="1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165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horizontal="right" vertical="center"/>
    </xf>
    <xf numFmtId="14" fontId="4" fillId="0" borderId="3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top"/>
    </xf>
    <xf numFmtId="44" fontId="4" fillId="0" borderId="5" xfId="0" applyNumberFormat="1" applyFont="1" applyBorder="1" applyAlignment="1">
      <alignment wrapText="1"/>
    </xf>
    <xf numFmtId="14" fontId="4" fillId="0" borderId="5" xfId="0" applyNumberFormat="1" applyFont="1" applyBorder="1" applyAlignment="1">
      <alignment horizontal="right"/>
    </xf>
    <xf numFmtId="14" fontId="4" fillId="0" borderId="6" xfId="0" applyNumberFormat="1" applyFont="1" applyBorder="1" applyAlignment="1">
      <alignment horizontal="right"/>
    </xf>
    <xf numFmtId="44" fontId="5" fillId="0" borderId="1" xfId="2" applyFont="1" applyBorder="1" applyAlignment="1">
      <alignment horizontal="left" vertical="center"/>
    </xf>
    <xf numFmtId="0" fontId="5" fillId="0" borderId="1" xfId="0" applyFont="1" applyBorder="1" applyAlignment="1">
      <alignment vertical="top"/>
    </xf>
    <xf numFmtId="44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14" fontId="4" fillId="0" borderId="3" xfId="0" applyNumberFormat="1" applyFont="1" applyBorder="1" applyAlignment="1">
      <alignment horizontal="right"/>
    </xf>
    <xf numFmtId="44" fontId="0" fillId="0" borderId="5" xfId="2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zoomScaleNormal="100" workbookViewId="0">
      <selection activeCell="A18" sqref="A18"/>
    </sheetView>
  </sheetViews>
  <sheetFormatPr defaultRowHeight="15" x14ac:dyDescent="0.25"/>
  <cols>
    <col min="1" max="1" width="36.7109375" bestFit="1" customWidth="1"/>
    <col min="2" max="2" width="22.140625" customWidth="1"/>
    <col min="3" max="3" width="80.57031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2</v>
      </c>
    </row>
    <row r="4" spans="1:5" ht="30" x14ac:dyDescent="0.25">
      <c r="A4" s="14" t="s">
        <v>3</v>
      </c>
      <c r="B4" s="17" t="s">
        <v>4</v>
      </c>
      <c r="C4" s="25" t="s">
        <v>5</v>
      </c>
      <c r="D4" s="17" t="s">
        <v>6</v>
      </c>
      <c r="E4" s="18" t="s">
        <v>7</v>
      </c>
    </row>
    <row r="5" spans="1:5" x14ac:dyDescent="0.25">
      <c r="A5" s="7" t="s">
        <v>8</v>
      </c>
      <c r="B5" s="19">
        <v>94509.45</v>
      </c>
      <c r="C5" s="4" t="s">
        <v>9</v>
      </c>
      <c r="D5" s="6">
        <v>44816</v>
      </c>
      <c r="E5" s="8">
        <v>44906</v>
      </c>
    </row>
    <row r="6" spans="1:5" x14ac:dyDescent="0.25">
      <c r="A6" s="7" t="s">
        <v>10</v>
      </c>
      <c r="B6" s="19">
        <v>750000</v>
      </c>
      <c r="C6" s="4" t="s">
        <v>11</v>
      </c>
      <c r="D6" s="6">
        <v>44806</v>
      </c>
      <c r="E6" s="8">
        <v>45901</v>
      </c>
    </row>
    <row r="7" spans="1:5" x14ac:dyDescent="0.25">
      <c r="A7" s="7" t="s">
        <v>12</v>
      </c>
      <c r="B7" s="19">
        <v>86219</v>
      </c>
      <c r="C7" s="4" t="s">
        <v>13</v>
      </c>
      <c r="D7" s="6">
        <v>44827</v>
      </c>
      <c r="E7" s="8">
        <v>45199</v>
      </c>
    </row>
    <row r="8" spans="1:5" x14ac:dyDescent="0.25">
      <c r="A8" s="7" t="s">
        <v>14</v>
      </c>
      <c r="B8" s="19">
        <v>89971.199999999997</v>
      </c>
      <c r="C8" s="4" t="s">
        <v>15</v>
      </c>
      <c r="D8" s="6">
        <v>44834</v>
      </c>
      <c r="E8" s="8">
        <v>45930</v>
      </c>
    </row>
    <row r="9" spans="1:5" x14ac:dyDescent="0.25">
      <c r="A9" s="7" t="s">
        <v>16</v>
      </c>
      <c r="B9" s="19">
        <v>15000</v>
      </c>
      <c r="C9" s="4" t="s">
        <v>17</v>
      </c>
      <c r="D9" s="6">
        <v>44833</v>
      </c>
      <c r="E9" s="8">
        <v>44957</v>
      </c>
    </row>
    <row r="10" spans="1:5" x14ac:dyDescent="0.25">
      <c r="A10" s="7" t="s">
        <v>18</v>
      </c>
      <c r="B10" s="5">
        <v>15000</v>
      </c>
      <c r="C10" s="4" t="s">
        <v>17</v>
      </c>
      <c r="D10" s="6">
        <v>44833</v>
      </c>
      <c r="E10" s="8">
        <v>44957</v>
      </c>
    </row>
    <row r="11" spans="1:5" x14ac:dyDescent="0.25">
      <c r="A11" s="7" t="s">
        <v>19</v>
      </c>
      <c r="B11" s="5">
        <v>41950</v>
      </c>
      <c r="C11" s="4" t="s">
        <v>20</v>
      </c>
      <c r="D11" s="6">
        <v>44824</v>
      </c>
      <c r="E11" s="8">
        <v>44890</v>
      </c>
    </row>
    <row r="12" spans="1:5" x14ac:dyDescent="0.25">
      <c r="A12" s="7" t="s">
        <v>21</v>
      </c>
      <c r="B12" s="19">
        <v>11300</v>
      </c>
      <c r="C12" s="4" t="s">
        <v>22</v>
      </c>
      <c r="D12" s="6">
        <v>44823</v>
      </c>
      <c r="E12" s="8">
        <v>44895</v>
      </c>
    </row>
    <row r="13" spans="1:5" ht="15.75" thickBot="1" x14ac:dyDescent="0.3">
      <c r="A13" s="22" t="s">
        <v>23</v>
      </c>
      <c r="B13" s="44">
        <v>11300</v>
      </c>
      <c r="C13" s="24" t="s">
        <v>24</v>
      </c>
      <c r="D13" s="20">
        <v>44831</v>
      </c>
      <c r="E13" s="21">
        <v>44841</v>
      </c>
    </row>
  </sheetData>
  <autoFilter ref="A4:E4" xr:uid="{00000000-0009-0000-0000-000000000000}">
    <sortState xmlns:xlrd2="http://schemas.microsoft.com/office/spreadsheetml/2017/richdata2" ref="A5:E13">
      <sortCondition ref="A4"/>
    </sortState>
  </autoFilter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B17" sqref="B17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45" t="s">
        <v>0</v>
      </c>
      <c r="B1" s="45"/>
      <c r="C1" s="45"/>
      <c r="D1" s="45"/>
      <c r="E1" s="45"/>
    </row>
    <row r="2" spans="1:5" x14ac:dyDescent="0.25">
      <c r="A2" s="46" t="s">
        <v>25</v>
      </c>
      <c r="B2" s="47"/>
      <c r="C2" s="47"/>
      <c r="D2" s="47"/>
      <c r="E2" s="47"/>
    </row>
    <row r="3" spans="1:5" ht="15.75" thickBot="1" x14ac:dyDescent="0.3">
      <c r="A3" s="46" t="str">
        <f>'Contracts over 10K'!C3</f>
        <v>From: September 1, 2022 to September 30, 2022</v>
      </c>
      <c r="B3" s="46"/>
      <c r="C3" s="46"/>
      <c r="D3" s="46"/>
      <c r="E3" s="46"/>
    </row>
    <row r="4" spans="1:5" ht="30" x14ac:dyDescent="0.25">
      <c r="A4" s="14" t="s">
        <v>3</v>
      </c>
      <c r="B4" s="15" t="s">
        <v>26</v>
      </c>
      <c r="C4" s="16" t="s">
        <v>5</v>
      </c>
      <c r="D4" s="17" t="s">
        <v>6</v>
      </c>
      <c r="E4" s="18" t="s">
        <v>7</v>
      </c>
    </row>
    <row r="5" spans="1:5" x14ac:dyDescent="0.25">
      <c r="A5" s="7" t="s">
        <v>27</v>
      </c>
      <c r="B5" s="5">
        <v>58025.5</v>
      </c>
      <c r="C5" s="4" t="s">
        <v>28</v>
      </c>
      <c r="D5" s="6">
        <v>44810</v>
      </c>
      <c r="E5" s="8">
        <v>44985</v>
      </c>
    </row>
    <row r="6" spans="1:5" x14ac:dyDescent="0.25">
      <c r="A6" s="7" t="s">
        <v>29</v>
      </c>
      <c r="B6" s="5">
        <v>44748</v>
      </c>
      <c r="C6" s="4" t="s">
        <v>30</v>
      </c>
      <c r="D6" s="6">
        <v>44816</v>
      </c>
      <c r="E6" s="8">
        <v>44953</v>
      </c>
    </row>
    <row r="7" spans="1:5" ht="15.75" thickBot="1" x14ac:dyDescent="0.3">
      <c r="A7" s="22" t="s">
        <v>31</v>
      </c>
      <c r="B7" s="23">
        <v>199784</v>
      </c>
      <c r="C7" s="24" t="s">
        <v>32</v>
      </c>
      <c r="D7" s="20">
        <v>44810</v>
      </c>
      <c r="E7" s="21">
        <v>45016</v>
      </c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</sheetData>
  <autoFilter ref="A4:E4" xr:uid="{00000000-0009-0000-0000-000001000000}">
    <sortState xmlns:xlrd2="http://schemas.microsoft.com/office/spreadsheetml/2017/richdata2" ref="A5:E7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tabSelected="1" workbookViewId="0">
      <selection activeCell="B29" sqref="B29"/>
    </sheetView>
  </sheetViews>
  <sheetFormatPr defaultRowHeight="15" x14ac:dyDescent="0.25"/>
  <cols>
    <col min="1" max="1" width="36.7109375" customWidth="1"/>
    <col min="2" max="2" width="51.57031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  <col min="8" max="8" width="14.5703125" customWidth="1"/>
    <col min="10" max="10" width="15.85546875" bestFit="1" customWidth="1"/>
  </cols>
  <sheetData>
    <row r="1" spans="1:8" x14ac:dyDescent="0.25">
      <c r="A1" s="46" t="s">
        <v>0</v>
      </c>
      <c r="B1" s="46"/>
      <c r="C1" s="46"/>
      <c r="D1" s="46"/>
      <c r="E1" s="46"/>
      <c r="F1" s="46"/>
      <c r="G1" s="46"/>
      <c r="H1" s="2"/>
    </row>
    <row r="2" spans="1:8" x14ac:dyDescent="0.25">
      <c r="A2" s="46" t="s">
        <v>33</v>
      </c>
      <c r="B2" s="47"/>
      <c r="C2" s="47"/>
      <c r="D2" s="47"/>
      <c r="E2" s="47"/>
      <c r="F2" s="47"/>
      <c r="G2" s="47"/>
      <c r="H2" s="2"/>
    </row>
    <row r="3" spans="1:8" ht="15.75" thickBot="1" x14ac:dyDescent="0.3">
      <c r="A3" s="46" t="str">
        <f>'Contracts over 10K'!C3</f>
        <v>From: September 1, 2022 to September 30, 2022</v>
      </c>
      <c r="B3" s="46"/>
      <c r="C3" s="46"/>
      <c r="D3" s="46"/>
      <c r="E3" s="46"/>
      <c r="F3" s="46"/>
      <c r="G3" s="46"/>
      <c r="H3" s="2"/>
    </row>
    <row r="4" spans="1:8" ht="45" x14ac:dyDescent="0.25">
      <c r="A4" s="9" t="s">
        <v>3</v>
      </c>
      <c r="B4" s="10" t="s">
        <v>5</v>
      </c>
      <c r="C4" s="11" t="s">
        <v>34</v>
      </c>
      <c r="D4" s="12" t="s">
        <v>35</v>
      </c>
      <c r="E4" s="11" t="s">
        <v>36</v>
      </c>
      <c r="F4" s="10" t="s">
        <v>6</v>
      </c>
      <c r="G4" s="13" t="s">
        <v>7</v>
      </c>
      <c r="H4" s="2"/>
    </row>
    <row r="5" spans="1:8" x14ac:dyDescent="0.25">
      <c r="A5" s="29" t="s">
        <v>37</v>
      </c>
      <c r="B5" s="40" t="s">
        <v>38</v>
      </c>
      <c r="C5" s="41">
        <v>51980</v>
      </c>
      <c r="D5" s="30">
        <v>3390</v>
      </c>
      <c r="E5" s="41">
        <v>55370</v>
      </c>
      <c r="F5" s="42">
        <v>44778</v>
      </c>
      <c r="G5" s="43">
        <v>45016</v>
      </c>
    </row>
    <row r="6" spans="1:8" x14ac:dyDescent="0.25">
      <c r="A6" s="7" t="s">
        <v>39</v>
      </c>
      <c r="B6" s="27" t="s">
        <v>40</v>
      </c>
      <c r="C6" s="30">
        <v>1071000</v>
      </c>
      <c r="D6" s="30">
        <v>95798.889999999898</v>
      </c>
      <c r="E6" s="30">
        <v>1166798.8899999999</v>
      </c>
      <c r="F6" s="31">
        <v>42998</v>
      </c>
      <c r="G6" s="32">
        <v>45919</v>
      </c>
    </row>
    <row r="7" spans="1:8" ht="15.75" customHeight="1" x14ac:dyDescent="0.25">
      <c r="A7" s="28" t="s">
        <v>41</v>
      </c>
      <c r="B7" s="26" t="s">
        <v>42</v>
      </c>
      <c r="C7" s="39">
        <v>237300</v>
      </c>
      <c r="D7" s="39">
        <v>15000</v>
      </c>
      <c r="E7" s="39">
        <v>252300</v>
      </c>
      <c r="F7" s="31">
        <v>44761</v>
      </c>
      <c r="G7" s="32">
        <v>44985</v>
      </c>
    </row>
    <row r="8" spans="1:8" x14ac:dyDescent="0.25">
      <c r="A8" s="29" t="s">
        <v>43</v>
      </c>
      <c r="B8" s="26" t="s">
        <v>40</v>
      </c>
      <c r="C8" s="30">
        <v>880140.77</v>
      </c>
      <c r="D8" s="30">
        <v>156887.16</v>
      </c>
      <c r="E8" s="30">
        <v>1037027.93</v>
      </c>
      <c r="F8" s="31">
        <v>43370</v>
      </c>
      <c r="G8" s="32">
        <v>45195</v>
      </c>
    </row>
    <row r="9" spans="1:8" x14ac:dyDescent="0.25">
      <c r="A9" s="28" t="s">
        <v>44</v>
      </c>
      <c r="B9" s="27" t="s">
        <v>40</v>
      </c>
      <c r="C9" s="30">
        <v>6511781.9699999997</v>
      </c>
      <c r="D9" s="30">
        <v>471563.11</v>
      </c>
      <c r="E9" s="30">
        <v>6983345.0800000001</v>
      </c>
      <c r="F9" s="31">
        <v>39264</v>
      </c>
      <c r="G9" s="32">
        <v>45198</v>
      </c>
    </row>
    <row r="10" spans="1:8" ht="15.75" thickBot="1" x14ac:dyDescent="0.3">
      <c r="A10" s="34" t="s">
        <v>45</v>
      </c>
      <c r="B10" s="35" t="s">
        <v>46</v>
      </c>
      <c r="C10" s="36">
        <v>400000</v>
      </c>
      <c r="D10" s="33">
        <v>200000</v>
      </c>
      <c r="E10" s="36">
        <v>600000</v>
      </c>
      <c r="F10" s="37">
        <v>43417</v>
      </c>
      <c r="G10" s="38" t="s">
        <v>47</v>
      </c>
    </row>
  </sheetData>
  <autoFilter ref="A4:G17" xr:uid="{00000000-0009-0000-0000-000002000000}">
    <sortState xmlns:xlrd2="http://schemas.microsoft.com/office/spreadsheetml/2017/richdata2" ref="A5:G10">
      <sortCondition ref="A4:A17"/>
    </sortState>
  </autoFilter>
  <sortState xmlns:xlrd2="http://schemas.microsoft.com/office/spreadsheetml/2017/richdata2" ref="A7:G9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5" ma:contentTypeDescription="Create a new document." ma:contentTypeScope="" ma:versionID="190b257e10e26ce166db9b08dc914fac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69dedae67e6f4fb2c60f6dea631c1e8a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Props1.xml><?xml version="1.0" encoding="utf-8"?>
<ds:datastoreItem xmlns:ds="http://schemas.openxmlformats.org/officeDocument/2006/customXml" ds:itemID="{0DB376EC-AC31-4D67-BC95-C77D78D65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B0DA4-1FD2-4106-BBC4-24A1995F5902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a6986752-d778-49d9-b280-c181e63bb292"/>
    <ds:schemaRef ds:uri="http://www.w3.org/XML/1998/namespace"/>
    <ds:schemaRef ds:uri="http://schemas.microsoft.com/office/infopath/2007/PartnerControls"/>
    <ds:schemaRef ds:uri="00daee4f-1c1b-481e-8dfa-fe7102ebe9bc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eoviedo</cp:lastModifiedBy>
  <cp:revision/>
  <dcterms:created xsi:type="dcterms:W3CDTF">2020-02-21T14:45:37Z</dcterms:created>
  <dcterms:modified xsi:type="dcterms:W3CDTF">2022-10-28T22:27:08Z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