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47" documentId="13_ncr:1_{CB52C013-C280-41A8-BAEC-D908B452E8AC}" xr6:coauthVersionLast="47" xr6:coauthVersionMax="47" xr10:uidLastSave="{EDF1C9C2-D1BC-4E07-AD79-61FBCECBB5E8}"/>
  <bookViews>
    <workbookView xWindow="-12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10K'!$A$4:$G$25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<sst xmlns="http://schemas.openxmlformats.org/spreadsheetml/2006/main" count="130" uniqueCount="113">
  <si>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</si>
  <si>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</si>
  <si>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</si>
  <si>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</si>
  <si>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</si>
  <si>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</si>
  <si>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</si>
  <si>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Deloitte LLP</t>
  </si>
  <si>
    <t>PricewaterhouseCoopers LLP</t>
  </si>
  <si>
    <t>Statistics Canada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</si>
  <si>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</si>
  <si>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</si>
  <si>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</si>
  <si>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</si>
  <si>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</si>
  <si>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</si>
  <si>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From: March 1, 2022 to March 31, 2022</t>
  </si>
  <si>
    <t>Mercer (Canada) Limited</t>
  </si>
  <si>
    <t>Strength Tek Fitness and Wellness Consultants</t>
  </si>
  <si>
    <t>Stada Analytics</t>
  </si>
  <si>
    <t>BC Comfort Air Conditioning Ltd</t>
  </si>
  <si>
    <t>Willis Towers Watson</t>
  </si>
  <si>
    <t>Bradley &amp; Rollins Inc.</t>
  </si>
  <si>
    <t>Data Sentinel Inc.</t>
  </si>
  <si>
    <t>KPMG LLP</t>
  </si>
  <si>
    <t>A Way Home Canada</t>
  </si>
  <si>
    <t>QMR Consulting &amp; Professional Staffing</t>
  </si>
  <si>
    <t>Left Turn Right Turn Ltd.</t>
  </si>
  <si>
    <t>Public Services &amp; Procurement Canada</t>
  </si>
  <si>
    <t>Sunshine Oaks Consulting Inc.</t>
  </si>
  <si>
    <t>KingswaySoft Inc.</t>
  </si>
  <si>
    <t>CCDI Consulting Inc.</t>
  </si>
  <si>
    <t>Toronto Atmospheric Fund</t>
  </si>
  <si>
    <t>Kingfisher Consulting</t>
  </si>
  <si>
    <t>Societe Centris Inc.</t>
  </si>
  <si>
    <t>Sher &amp; Associates II Incorporated</t>
  </si>
  <si>
    <t>Digital Health Services</t>
  </si>
  <si>
    <t>Plumbing Repairs &amp; Maintenance Services</t>
  </si>
  <si>
    <t>Professional Services - Software Security Assessment</t>
  </si>
  <si>
    <t>Data - Housing Market Time Series</t>
  </si>
  <si>
    <t>Fitness Facility Management Services</t>
  </si>
  <si>
    <t>Consulting - On-Call Support for Actuarial</t>
  </si>
  <si>
    <t>Consulting Services for CMHC Security Division</t>
  </si>
  <si>
    <t>Consulting - Refine Technical Requirements</t>
  </si>
  <si>
    <t>Research Services: Report on homelessness/core housing needs</t>
  </si>
  <si>
    <t>Consulting Services: Employee Relations Workplace Assessment</t>
  </si>
  <si>
    <t>Data - A Canadian Index of Land Use Regulation</t>
  </si>
  <si>
    <t>Consulting Services: Implementation of the Accessible Canada Act requirements</t>
  </si>
  <si>
    <t>Training: Executive Strategy Lab</t>
  </si>
  <si>
    <t>Training: Intercultural Development Inventory Assessments</t>
  </si>
  <si>
    <t>Consulting - Atmospheric Fund Service Participant Agreement</t>
  </si>
  <si>
    <t>Consulting Services: Framework for transformation and reconciliation</t>
  </si>
  <si>
    <t>License Agreement for Harvard Mentor Modules</t>
  </si>
  <si>
    <t>Samson and Associes</t>
  </si>
  <si>
    <t>David Wachsmuth</t>
  </si>
  <si>
    <t>Focus Consulting Incorporated</t>
  </si>
  <si>
    <t>RDH Building Science Inc.</t>
  </si>
  <si>
    <t>Posterity Group Consulting Inc.</t>
  </si>
  <si>
    <t>Integral Group</t>
  </si>
  <si>
    <t>Joint Audit Services of Federal-Provincial Agreements</t>
  </si>
  <si>
    <t>Audit Services of Legal Application Decommissioning Plan</t>
  </si>
  <si>
    <t>Consulting Services-TeamMate Use&amp; Internal Audit Software</t>
  </si>
  <si>
    <t>Internal Audit Services- Capital Management</t>
  </si>
  <si>
    <t>External Quality Assurance Review and Industry Benchmarking</t>
  </si>
  <si>
    <t>Research Services: Review of Tools for Climate Consideration</t>
  </si>
  <si>
    <t>Audit Services of Loans Administration</t>
  </si>
  <si>
    <t>HOUSING SYSTEMS &amp; STRATEGIC POLICY CHALLENGES</t>
  </si>
  <si>
    <t>Rosetta Stone</t>
  </si>
  <si>
    <t>Rosetta Stone license</t>
  </si>
  <si>
    <t>Conference Board of Canada</t>
  </si>
  <si>
    <t>E-Library Subscription</t>
  </si>
  <si>
    <t>Blueprint ADE</t>
  </si>
  <si>
    <t>Research services and data analytics</t>
  </si>
  <si>
    <t>Groupe Edgenda</t>
  </si>
  <si>
    <t>Coaching for internal coaches certification</t>
  </si>
  <si>
    <t>Leadership Development: Leadership Circle Assessments</t>
  </si>
  <si>
    <t>Digicert Inc.</t>
  </si>
  <si>
    <t>IT Security Software</t>
  </si>
  <si>
    <t>MapleSoft</t>
  </si>
  <si>
    <t>Project Manager Consultant for Workplace Transformation Project</t>
  </si>
  <si>
    <t>Lee Hecht Harrison Knightbridge Corp</t>
  </si>
  <si>
    <t>Leadership Circle Assessments</t>
  </si>
  <si>
    <t>Health Canada</t>
  </si>
  <si>
    <t>Employee Assistance Services</t>
  </si>
  <si>
    <t>Carahsoft Technology Corp</t>
  </si>
  <si>
    <t>Software License Maintenance</t>
  </si>
  <si>
    <t>Accenture Inc</t>
  </si>
  <si>
    <t>Information &amp; Technology Transformation Outsourcing Agreement</t>
  </si>
  <si>
    <t>Cvent Inc.</t>
  </si>
  <si>
    <t>LinkedIn</t>
  </si>
  <si>
    <t>Dashboard Subscriptions</t>
  </si>
  <si>
    <t>PAGC Holdings Inc</t>
  </si>
  <si>
    <t>On- Reserve Inspection Services and Renovation Program Reviews in Northern Saskatchewan</t>
  </si>
  <si>
    <t>Ontario First Nations Technical Services Corporation</t>
  </si>
  <si>
    <t>On- Reserve Inspection Services and Renovation Program Reviews in Ontario</t>
  </si>
  <si>
    <t>North Shore Micmac District Council Incorporated</t>
  </si>
  <si>
    <t>On- Reserve Inspection Services and Renovation Program Reviews for the Atlantic Provinces</t>
  </si>
  <si>
    <t>Conseil Tribal Mamuitun</t>
  </si>
  <si>
    <t>Indigenous Technical Services Cooperative Ltd</t>
  </si>
  <si>
    <t>On- Reserve Inspection Services and Renovation Program Reviews in Southern Saskatchewan</t>
  </si>
  <si>
    <t>First Nations Technical Services Advisory Group</t>
  </si>
  <si>
    <t>On- Reserve Inspection Services and Renovation Program Reviews in Alberta</t>
  </si>
  <si>
    <t>Ininew Limited Partnership</t>
  </si>
  <si>
    <t>On-Reserve Technical Services for Manitoba</t>
  </si>
  <si>
    <t>On-Reserve Technical Inspection Services in British Columbia</t>
  </si>
  <si>
    <t>Software license maintenance</t>
  </si>
  <si>
    <t>Technical Review on the Impact Assessment Act</t>
  </si>
  <si>
    <t>Program research and evaluation consulting</t>
  </si>
  <si>
    <t>Lived Experiences of Eviction in Canada</t>
  </si>
  <si>
    <t>Renovation Program Inspection and Evaluation Services in Quebec</t>
  </si>
  <si>
    <t>Filtering in the Canadian housing sector: An empirical evaluation</t>
  </si>
  <si>
    <t>Local Building Science Seminar</t>
  </si>
  <si>
    <t>Consulting for Identification of pathways to increase energy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</si>
</sst>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4" fillId="0" borderId="1" xfId="0" applyFont="1" applyBorder="1" applyAlignment="1">
      <alignment wrapText="1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wrapText="1"/>
    </xf>
    <xf numFmtId="44" fontId="0" fillId="0" borderId="1" xfId="2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/>
    </xf>
    <xf numFmtId="0" fontId="4" fillId="0" borderId="2" xfId="0" applyFont="1" applyBorder="1"/>
    <xf numFmtId="0" fontId="5" fillId="0" borderId="2" xfId="0" applyFont="1" applyBorder="1" applyAlignment="1">
      <alignment vertical="center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4" fontId="4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44" fontId="0" fillId="0" borderId="1" xfId="2" applyFont="1" applyFill="1" applyBorder="1"/>
    <xf numFmtId="14" fontId="0" fillId="0" borderId="1" xfId="0" applyNumberFormat="1" applyBorder="1" applyAlignment="1">
      <alignment horizontal="right" wrapText="1"/>
    </xf>
    <xf numFmtId="14" fontId="0" fillId="0" borderId="3" xfId="0" applyNumberFormat="1" applyBorder="1" applyAlignment="1">
      <alignment horizontal="right" wrapText="1"/>
    </xf>
    <xf numFmtId="14" fontId="4" fillId="0" borderId="3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0" fontId="0" fillId="0" borderId="16" xfId="0" applyBorder="1"/>
    <xf numFmtId="14" fontId="0" fillId="0" borderId="17" xfId="0" applyNumberFormat="1" applyBorder="1"/>
    <xf numFmtId="0" fontId="4" fillId="0" borderId="16" xfId="0" applyFont="1" applyBorder="1" applyAlignment="1">
      <alignment vertical="center"/>
    </xf>
    <xf numFmtId="0" fontId="0" fillId="0" borderId="18" xfId="0" applyBorder="1"/>
    <xf numFmtId="44" fontId="0" fillId="0" borderId="19" xfId="2" applyFont="1" applyBorder="1"/>
    <xf numFmtId="0" fontId="0" fillId="0" borderId="19" xfId="0" applyBorder="1"/>
    <xf numFmtId="14" fontId="0" fillId="0" borderId="19" xfId="0" applyNumberFormat="1" applyBorder="1"/>
    <xf numFmtId="14" fontId="0" fillId="0" borderId="20" xfId="0" applyNumberFormat="1" applyBorder="1"/>
    <xf numFmtId="0" fontId="4" fillId="0" borderId="4" xfId="0" applyFont="1" applyBorder="1"/>
    <xf numFmtId="0" fontId="4" fillId="0" borderId="1" xfId="0" applyFont="1" applyBorder="1" applyAlignment="1">
      <alignment vertical="top"/>
    </xf>
    <xf numFmtId="0" fontId="4" fillId="0" borderId="5" xfId="0" applyFont="1" applyBorder="1"/>
    <xf numFmtId="14" fontId="0" fillId="0" borderId="1" xfId="0" applyNumberFormat="1" applyBorder="1" applyAlignment="1">
      <alignment horizontal="right" vertical="top" wrapText="1"/>
    </xf>
    <xf numFmtId="14" fontId="4" fillId="0" borderId="5" xfId="0" applyNumberFormat="1" applyFont="1" applyBorder="1"/>
    <xf numFmtId="14" fontId="0" fillId="0" borderId="3" xfId="0" applyNumberFormat="1" applyBorder="1" applyAlignment="1">
      <alignment horizontal="right" vertical="top" wrapText="1"/>
    </xf>
    <xf numFmtId="14" fontId="4" fillId="0" borderId="6" xfId="0" applyNumberFormat="1" applyFont="1" applyBorder="1" applyAlignment="1">
      <alignment horizontal="right"/>
    </xf>
    <xf numFmtId="0" fontId="0" fillId="0" borderId="1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zoomScaleNormal="100" workbookViewId="0">
      <selection activeCell="C31" sqref="C31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16</v>
      </c>
    </row>
    <row r="4" spans="1:5" ht="30" x14ac:dyDescent="0.25">
      <c r="A4" s="35" t="s">
        <v>2</v>
      </c>
      <c r="B4" s="36" t="s">
        <v>3</v>
      </c>
      <c r="C4" s="37" t="s">
        <v>4</v>
      </c>
      <c r="D4" s="36" t="s">
        <v>5</v>
      </c>
      <c r="E4" s="38" t="s">
        <v>6</v>
      </c>
    </row>
    <row r="5" spans="1:5" x14ac:dyDescent="0.25">
      <c r="A5" s="39" t="s">
        <v>25</v>
      </c>
      <c r="B5" s="5">
        <v>56274</v>
      </c>
      <c r="C5" s="4" t="s">
        <v>44</v>
      </c>
      <c r="D5" s="6">
        <v>44634</v>
      </c>
      <c r="E5" s="40">
        <v>44713</v>
      </c>
    </row>
    <row r="6" spans="1:5" x14ac:dyDescent="0.25">
      <c r="A6" s="39" t="s">
        <v>20</v>
      </c>
      <c r="B6" s="5">
        <v>750000</v>
      </c>
      <c r="C6" s="4" t="s">
        <v>37</v>
      </c>
      <c r="D6" s="6">
        <v>44634</v>
      </c>
      <c r="E6" s="40">
        <v>46459</v>
      </c>
    </row>
    <row r="7" spans="1:5" x14ac:dyDescent="0.25">
      <c r="A7" s="39" t="s">
        <v>22</v>
      </c>
      <c r="B7" s="5">
        <v>100000</v>
      </c>
      <c r="C7" s="4" t="s">
        <v>42</v>
      </c>
      <c r="D7" s="6">
        <v>44638</v>
      </c>
      <c r="E7" s="40">
        <v>45002</v>
      </c>
    </row>
    <row r="8" spans="1:5" x14ac:dyDescent="0.25">
      <c r="A8" s="39" t="s">
        <v>31</v>
      </c>
      <c r="B8" s="5">
        <v>41245</v>
      </c>
      <c r="C8" s="4" t="s">
        <v>49</v>
      </c>
      <c r="D8" s="6">
        <v>44644</v>
      </c>
      <c r="E8" s="40">
        <v>44742</v>
      </c>
    </row>
    <row r="9" spans="1:5" x14ac:dyDescent="0.25">
      <c r="A9" s="39" t="s">
        <v>23</v>
      </c>
      <c r="B9" s="30">
        <v>99999.35</v>
      </c>
      <c r="C9" s="4" t="s">
        <v>43</v>
      </c>
      <c r="D9" s="6">
        <v>44627</v>
      </c>
      <c r="E9" s="40">
        <v>44811</v>
      </c>
    </row>
    <row r="10" spans="1:5" x14ac:dyDescent="0.25">
      <c r="A10" s="39" t="s">
        <v>7</v>
      </c>
      <c r="B10" s="5">
        <v>31075</v>
      </c>
      <c r="C10" s="4" t="s">
        <v>48</v>
      </c>
      <c r="D10" s="6">
        <v>44641</v>
      </c>
      <c r="E10" s="40">
        <v>44773</v>
      </c>
    </row>
    <row r="11" spans="1:5" x14ac:dyDescent="0.25">
      <c r="A11" s="39" t="s">
        <v>33</v>
      </c>
      <c r="B11" s="5">
        <v>72857.5</v>
      </c>
      <c r="C11" s="4" t="s">
        <v>51</v>
      </c>
      <c r="D11" s="6">
        <v>44644</v>
      </c>
      <c r="E11" s="40">
        <v>44925</v>
      </c>
    </row>
    <row r="12" spans="1:5" x14ac:dyDescent="0.25">
      <c r="A12" s="39" t="s">
        <v>30</v>
      </c>
      <c r="B12" s="5">
        <v>19153.5</v>
      </c>
      <c r="C12" s="54" t="s">
        <v>105</v>
      </c>
      <c r="D12" s="6">
        <v>44637</v>
      </c>
      <c r="E12" s="40">
        <v>45367</v>
      </c>
    </row>
    <row r="13" spans="1:5" x14ac:dyDescent="0.25">
      <c r="A13" s="39" t="s">
        <v>24</v>
      </c>
      <c r="B13" s="5">
        <v>306353.17</v>
      </c>
      <c r="C13" s="4" t="s">
        <v>38</v>
      </c>
      <c r="D13" s="6">
        <v>44651</v>
      </c>
      <c r="E13" s="40">
        <v>44834</v>
      </c>
    </row>
    <row r="14" spans="1:5" x14ac:dyDescent="0.25">
      <c r="A14" s="39" t="s">
        <v>27</v>
      </c>
      <c r="B14" s="5">
        <v>75000</v>
      </c>
      <c r="C14" s="4" t="s">
        <v>47</v>
      </c>
      <c r="D14" s="6">
        <v>44641</v>
      </c>
      <c r="E14" s="40">
        <v>44926</v>
      </c>
    </row>
    <row r="15" spans="1:5" x14ac:dyDescent="0.25">
      <c r="A15" s="39" t="s">
        <v>17</v>
      </c>
      <c r="B15" s="5">
        <v>2500000</v>
      </c>
      <c r="C15" s="4" t="s">
        <v>36</v>
      </c>
      <c r="D15" s="6">
        <v>44644</v>
      </c>
      <c r="E15" s="40">
        <v>45739</v>
      </c>
    </row>
    <row r="16" spans="1:5" x14ac:dyDescent="0.25">
      <c r="A16" s="39" t="s">
        <v>28</v>
      </c>
      <c r="B16" s="5">
        <v>20000</v>
      </c>
      <c r="C16" s="4" t="s">
        <v>106</v>
      </c>
      <c r="D16" s="6">
        <v>44631</v>
      </c>
      <c r="E16" s="40">
        <v>45016</v>
      </c>
    </row>
    <row r="17" spans="1:5" x14ac:dyDescent="0.25">
      <c r="A17" s="41" t="s">
        <v>26</v>
      </c>
      <c r="B17" s="17">
        <v>39324</v>
      </c>
      <c r="C17" s="18" t="s">
        <v>45</v>
      </c>
      <c r="D17" s="6">
        <v>44641</v>
      </c>
      <c r="E17" s="40">
        <v>44680</v>
      </c>
    </row>
    <row r="18" spans="1:5" x14ac:dyDescent="0.25">
      <c r="A18" s="39" t="s">
        <v>35</v>
      </c>
      <c r="B18" s="5">
        <v>350000</v>
      </c>
      <c r="C18" s="4" t="s">
        <v>52</v>
      </c>
      <c r="D18" s="6">
        <v>44637</v>
      </c>
      <c r="E18" s="40">
        <v>45900</v>
      </c>
    </row>
    <row r="19" spans="1:5" x14ac:dyDescent="0.25">
      <c r="A19" s="39" t="s">
        <v>34</v>
      </c>
      <c r="B19" s="5">
        <v>27616.880000000001</v>
      </c>
      <c r="C19" s="4" t="s">
        <v>39</v>
      </c>
      <c r="D19" s="6">
        <v>44643</v>
      </c>
      <c r="E19" s="40">
        <v>45016</v>
      </c>
    </row>
    <row r="20" spans="1:5" x14ac:dyDescent="0.25">
      <c r="A20" s="39" t="s">
        <v>19</v>
      </c>
      <c r="B20" s="5">
        <v>85120</v>
      </c>
      <c r="C20" s="4" t="s">
        <v>110</v>
      </c>
      <c r="D20" s="6">
        <v>44624</v>
      </c>
      <c r="E20" s="40">
        <v>45169</v>
      </c>
    </row>
    <row r="21" spans="1:5" x14ac:dyDescent="0.25">
      <c r="A21" s="39" t="s">
        <v>9</v>
      </c>
      <c r="B21" s="5">
        <v>442395</v>
      </c>
      <c r="C21" s="4" t="s">
        <v>46</v>
      </c>
      <c r="D21" s="6">
        <v>44628</v>
      </c>
      <c r="E21" s="40">
        <v>45077</v>
      </c>
    </row>
    <row r="22" spans="1:5" x14ac:dyDescent="0.25">
      <c r="A22" s="39" t="s">
        <v>18</v>
      </c>
      <c r="B22" s="5">
        <v>300000</v>
      </c>
      <c r="C22" s="4" t="s">
        <v>40</v>
      </c>
      <c r="D22" s="6">
        <v>44634</v>
      </c>
      <c r="E22" s="40">
        <v>45900</v>
      </c>
    </row>
    <row r="23" spans="1:5" x14ac:dyDescent="0.25">
      <c r="A23" s="39" t="s">
        <v>29</v>
      </c>
      <c r="B23" s="5">
        <v>48590</v>
      </c>
      <c r="C23" s="4" t="s">
        <v>107</v>
      </c>
      <c r="D23" s="6">
        <v>44641</v>
      </c>
      <c r="E23" s="40">
        <v>44865</v>
      </c>
    </row>
    <row r="24" spans="1:5" x14ac:dyDescent="0.25">
      <c r="A24" s="39" t="s">
        <v>32</v>
      </c>
      <c r="B24" s="5">
        <v>97180</v>
      </c>
      <c r="C24" s="4" t="s">
        <v>50</v>
      </c>
      <c r="D24" s="6">
        <v>44651</v>
      </c>
      <c r="E24" s="40">
        <v>44926</v>
      </c>
    </row>
    <row r="25" spans="1:5" ht="15.75" thickBot="1" x14ac:dyDescent="0.3">
      <c r="A25" s="42" t="s">
        <v>21</v>
      </c>
      <c r="B25" s="43">
        <v>28250</v>
      </c>
      <c r="C25" s="44" t="s">
        <v>41</v>
      </c>
      <c r="D25" s="45">
        <v>44641</v>
      </c>
      <c r="E25" s="46">
        <v>44804</v>
      </c>
    </row>
  </sheetData>
  <autoFilter ref="A4:E4" xr:uid="{00000000-0009-0000-0000-000000000000}">
    <sortState xmlns:xlrd2="http://schemas.microsoft.com/office/spreadsheetml/2017/richdata2" ref="A5:E25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C5" sqref="C5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55" t="s">
        <v>0</v>
      </c>
      <c r="B1" s="55"/>
      <c r="C1" s="55"/>
      <c r="D1" s="55"/>
      <c r="E1" s="55"/>
    </row>
    <row r="2" spans="1:5" x14ac:dyDescent="0.25">
      <c r="A2" s="56" t="s">
        <v>10</v>
      </c>
      <c r="B2" s="57"/>
      <c r="C2" s="57"/>
      <c r="D2" s="57"/>
      <c r="E2" s="57"/>
    </row>
    <row r="3" spans="1:5" ht="15.75" thickBot="1" x14ac:dyDescent="0.3">
      <c r="A3" s="56" t="str">
        <f>'Contracts over 10K'!C3</f>
        <v>From: March 1, 2022 to March 31, 2022</v>
      </c>
      <c r="B3" s="56"/>
      <c r="C3" s="56"/>
      <c r="D3" s="56"/>
      <c r="E3" s="56"/>
    </row>
    <row r="4" spans="1:5" ht="30" x14ac:dyDescent="0.25">
      <c r="A4" s="22" t="s">
        <v>2</v>
      </c>
      <c r="B4" s="23" t="s">
        <v>11</v>
      </c>
      <c r="C4" s="24" t="s">
        <v>4</v>
      </c>
      <c r="D4" s="25" t="s">
        <v>5</v>
      </c>
      <c r="E4" s="26" t="s">
        <v>6</v>
      </c>
    </row>
    <row r="5" spans="1:5" x14ac:dyDescent="0.25">
      <c r="A5" s="7" t="s">
        <v>54</v>
      </c>
      <c r="B5" s="5">
        <v>105000</v>
      </c>
      <c r="C5" s="54" t="s">
        <v>108</v>
      </c>
      <c r="D5" s="6">
        <v>44631</v>
      </c>
      <c r="E5" s="8">
        <v>45016</v>
      </c>
    </row>
    <row r="6" spans="1:5" x14ac:dyDescent="0.25">
      <c r="A6" s="7" t="s">
        <v>7</v>
      </c>
      <c r="B6" s="5">
        <v>318648.7</v>
      </c>
      <c r="C6" s="4" t="s">
        <v>59</v>
      </c>
      <c r="D6" s="6">
        <v>44627</v>
      </c>
      <c r="E6" s="8">
        <v>45016</v>
      </c>
    </row>
    <row r="7" spans="1:5" x14ac:dyDescent="0.25">
      <c r="A7" s="7" t="s">
        <v>7</v>
      </c>
      <c r="B7" s="5">
        <v>91247.5</v>
      </c>
      <c r="C7" s="4" t="s">
        <v>61</v>
      </c>
      <c r="D7" s="6">
        <v>44627</v>
      </c>
      <c r="E7" s="8">
        <v>44834</v>
      </c>
    </row>
    <row r="8" spans="1:5" x14ac:dyDescent="0.25">
      <c r="A8" s="7" t="s">
        <v>7</v>
      </c>
      <c r="B8" s="5">
        <v>273369.59999999998</v>
      </c>
      <c r="C8" s="4" t="s">
        <v>62</v>
      </c>
      <c r="D8" s="6">
        <v>44634</v>
      </c>
      <c r="E8" s="8">
        <v>44834</v>
      </c>
    </row>
    <row r="9" spans="1:5" x14ac:dyDescent="0.25">
      <c r="A9" s="7" t="s">
        <v>55</v>
      </c>
      <c r="B9" s="5">
        <v>34917</v>
      </c>
      <c r="C9" s="4" t="s">
        <v>66</v>
      </c>
      <c r="D9" s="6">
        <v>44631</v>
      </c>
      <c r="E9" s="8">
        <v>44651</v>
      </c>
    </row>
    <row r="10" spans="1:5" x14ac:dyDescent="0.25">
      <c r="A10" s="7" t="s">
        <v>58</v>
      </c>
      <c r="B10" s="5">
        <v>39188.800000000003</v>
      </c>
      <c r="C10" s="4" t="s">
        <v>64</v>
      </c>
      <c r="D10" s="6">
        <v>44641</v>
      </c>
      <c r="E10" s="8">
        <v>44712</v>
      </c>
    </row>
    <row r="11" spans="1:5" x14ac:dyDescent="0.25">
      <c r="A11" s="7" t="s">
        <v>57</v>
      </c>
      <c r="B11" s="5">
        <v>50892.94</v>
      </c>
      <c r="C11" s="54" t="s">
        <v>112</v>
      </c>
      <c r="D11" s="6">
        <v>44638</v>
      </c>
      <c r="E11" s="8">
        <v>44804</v>
      </c>
    </row>
    <row r="12" spans="1:5" x14ac:dyDescent="0.25">
      <c r="A12" s="7" t="s">
        <v>8</v>
      </c>
      <c r="B12" s="5">
        <v>77995.429999999993</v>
      </c>
      <c r="C12" s="4" t="s">
        <v>63</v>
      </c>
      <c r="D12" s="6">
        <v>44641</v>
      </c>
      <c r="E12" s="8">
        <v>44773</v>
      </c>
    </row>
    <row r="13" spans="1:5" x14ac:dyDescent="0.25">
      <c r="A13" s="7" t="s">
        <v>8</v>
      </c>
      <c r="B13" s="5">
        <v>47770.75</v>
      </c>
      <c r="C13" s="4" t="s">
        <v>65</v>
      </c>
      <c r="D13" s="6">
        <v>44648</v>
      </c>
      <c r="E13" s="8">
        <v>44771</v>
      </c>
    </row>
    <row r="14" spans="1:5" x14ac:dyDescent="0.25">
      <c r="A14" s="7" t="s">
        <v>56</v>
      </c>
      <c r="B14" s="5">
        <v>22600</v>
      </c>
      <c r="C14" s="54" t="s">
        <v>111</v>
      </c>
      <c r="D14" s="6">
        <v>44638</v>
      </c>
      <c r="E14" s="8">
        <v>44651</v>
      </c>
    </row>
    <row r="15" spans="1:5" x14ac:dyDescent="0.25">
      <c r="A15" s="7" t="s">
        <v>53</v>
      </c>
      <c r="B15" s="5">
        <v>176280</v>
      </c>
      <c r="C15" s="4" t="s">
        <v>60</v>
      </c>
      <c r="D15" s="6">
        <v>44627</v>
      </c>
      <c r="E15" s="8">
        <v>44834</v>
      </c>
    </row>
  </sheetData>
  <autoFilter ref="A4:E4" xr:uid="{00000000-0009-0000-0000-000001000000}">
    <sortState xmlns:xlrd2="http://schemas.microsoft.com/office/spreadsheetml/2017/richdata2" ref="A5:E15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workbookViewId="0">
      <selection activeCell="B9" sqref="B9"/>
    </sheetView>
  </sheetViews>
  <sheetFormatPr defaultRowHeight="15" x14ac:dyDescent="0.25"/>
  <cols>
    <col min="1" max="1" width="50" bestFit="1" customWidth="1"/>
    <col min="2" max="2" width="82.8554687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56" t="s">
        <v>0</v>
      </c>
      <c r="B1" s="56"/>
      <c r="C1" s="56"/>
      <c r="D1" s="56"/>
      <c r="E1" s="56"/>
      <c r="F1" s="56"/>
      <c r="G1" s="56"/>
      <c r="H1" s="2"/>
    </row>
    <row r="2" spans="1:8" x14ac:dyDescent="0.25">
      <c r="A2" s="56" t="s">
        <v>12</v>
      </c>
      <c r="B2" s="57"/>
      <c r="C2" s="57"/>
      <c r="D2" s="57"/>
      <c r="E2" s="57"/>
      <c r="F2" s="57"/>
      <c r="G2" s="57"/>
      <c r="H2" s="2"/>
    </row>
    <row r="3" spans="1:8" ht="15.75" thickBot="1" x14ac:dyDescent="0.3">
      <c r="A3" s="56" t="str">
        <f>'Contracts over 10K'!C3</f>
        <v>From: March 1, 2022 to March 31, 2022</v>
      </c>
      <c r="B3" s="56"/>
      <c r="C3" s="56"/>
      <c r="D3" s="56"/>
      <c r="E3" s="56"/>
      <c r="F3" s="56"/>
      <c r="G3" s="56"/>
      <c r="H3" s="2"/>
    </row>
    <row r="4" spans="1:8" ht="45" x14ac:dyDescent="0.25">
      <c r="A4" s="10" t="s">
        <v>2</v>
      </c>
      <c r="B4" s="11" t="s">
        <v>4</v>
      </c>
      <c r="C4" s="12" t="s">
        <v>13</v>
      </c>
      <c r="D4" s="13" t="s">
        <v>14</v>
      </c>
      <c r="E4" s="12" t="s">
        <v>15</v>
      </c>
      <c r="F4" s="11" t="s">
        <v>5</v>
      </c>
      <c r="G4" s="14" t="s">
        <v>6</v>
      </c>
      <c r="H4" s="2"/>
    </row>
    <row r="5" spans="1:8" x14ac:dyDescent="0.25">
      <c r="A5" s="7" t="s">
        <v>86</v>
      </c>
      <c r="B5" s="15" t="s">
        <v>87</v>
      </c>
      <c r="C5" s="28">
        <v>921495879.14999974</v>
      </c>
      <c r="D5" s="28">
        <v>7619894.7700001001</v>
      </c>
      <c r="E5" s="28">
        <v>929115773.91999984</v>
      </c>
      <c r="F5" s="31">
        <v>42231</v>
      </c>
      <c r="G5" s="32">
        <v>45152</v>
      </c>
    </row>
    <row r="6" spans="1:8" x14ac:dyDescent="0.25">
      <c r="A6" s="16" t="s">
        <v>71</v>
      </c>
      <c r="B6" s="9" t="s">
        <v>72</v>
      </c>
      <c r="C6" s="28">
        <v>38370.28</v>
      </c>
      <c r="D6" s="28">
        <v>61164.92</v>
      </c>
      <c r="E6" s="28">
        <v>99535.2</v>
      </c>
      <c r="F6" s="31">
        <v>44447</v>
      </c>
      <c r="G6" s="32">
        <v>44834</v>
      </c>
    </row>
    <row r="7" spans="1:8" ht="15.75" customHeight="1" x14ac:dyDescent="0.25">
      <c r="A7" s="21" t="s">
        <v>84</v>
      </c>
      <c r="B7" s="19" t="s">
        <v>85</v>
      </c>
      <c r="C7" s="28">
        <v>320788.05</v>
      </c>
      <c r="D7" s="28">
        <v>167811.87</v>
      </c>
      <c r="E7" s="28">
        <v>488599.92</v>
      </c>
      <c r="F7" s="6">
        <v>43932</v>
      </c>
      <c r="G7" s="34">
        <v>45026</v>
      </c>
    </row>
    <row r="8" spans="1:8" x14ac:dyDescent="0.25">
      <c r="A8" s="21" t="s">
        <v>69</v>
      </c>
      <c r="B8" s="19" t="s">
        <v>70</v>
      </c>
      <c r="C8" s="28">
        <v>184030</v>
      </c>
      <c r="D8" s="28">
        <v>46690</v>
      </c>
      <c r="E8" s="28">
        <v>230720</v>
      </c>
      <c r="F8" s="6">
        <v>43160</v>
      </c>
      <c r="G8" s="34">
        <v>45016</v>
      </c>
    </row>
    <row r="9" spans="1:8" x14ac:dyDescent="0.25">
      <c r="A9" s="20" t="s">
        <v>97</v>
      </c>
      <c r="B9" s="15" t="s">
        <v>109</v>
      </c>
      <c r="C9" s="28">
        <v>1170000</v>
      </c>
      <c r="D9" s="28">
        <v>290000</v>
      </c>
      <c r="E9" s="28">
        <v>1460000</v>
      </c>
      <c r="F9" s="27">
        <v>43472</v>
      </c>
      <c r="G9" s="33">
        <v>45382</v>
      </c>
    </row>
    <row r="10" spans="1:8" x14ac:dyDescent="0.25">
      <c r="A10" s="20" t="s">
        <v>88</v>
      </c>
      <c r="B10" s="15" t="s">
        <v>85</v>
      </c>
      <c r="C10" s="28">
        <v>192118.17</v>
      </c>
      <c r="D10" s="28">
        <v>52191.949999999983</v>
      </c>
      <c r="E10" s="28">
        <v>244310.12</v>
      </c>
      <c r="F10" s="27">
        <v>43220</v>
      </c>
      <c r="G10" s="33">
        <v>45045</v>
      </c>
    </row>
    <row r="11" spans="1:8" x14ac:dyDescent="0.25">
      <c r="A11" s="21" t="s">
        <v>76</v>
      </c>
      <c r="B11" s="19" t="s">
        <v>77</v>
      </c>
      <c r="C11" s="28">
        <v>121291.36</v>
      </c>
      <c r="D11" s="28">
        <v>57508.49</v>
      </c>
      <c r="E11" s="28">
        <v>178773.59</v>
      </c>
      <c r="F11" s="6">
        <v>43908</v>
      </c>
      <c r="G11" s="34">
        <v>45002</v>
      </c>
    </row>
    <row r="12" spans="1:8" x14ac:dyDescent="0.25">
      <c r="A12" s="20" t="s">
        <v>100</v>
      </c>
      <c r="B12" s="15" t="s">
        <v>101</v>
      </c>
      <c r="C12" s="28">
        <v>1160000</v>
      </c>
      <c r="D12" s="28">
        <v>780000</v>
      </c>
      <c r="E12" s="28">
        <v>1940000</v>
      </c>
      <c r="F12" s="27">
        <v>43466</v>
      </c>
      <c r="G12" s="33">
        <v>45382</v>
      </c>
    </row>
    <row r="13" spans="1:8" ht="18" customHeight="1" x14ac:dyDescent="0.25">
      <c r="A13" s="21" t="s">
        <v>73</v>
      </c>
      <c r="B13" s="19" t="s">
        <v>74</v>
      </c>
      <c r="C13" s="28">
        <v>40680</v>
      </c>
      <c r="D13" s="28">
        <v>40680</v>
      </c>
      <c r="E13" s="28">
        <v>81360</v>
      </c>
      <c r="F13" s="6">
        <v>44442</v>
      </c>
      <c r="G13" s="34">
        <v>45141</v>
      </c>
    </row>
    <row r="14" spans="1:8" x14ac:dyDescent="0.25">
      <c r="A14" s="16" t="s">
        <v>73</v>
      </c>
      <c r="B14" s="9" t="s">
        <v>75</v>
      </c>
      <c r="C14" s="28">
        <v>47460</v>
      </c>
      <c r="D14" s="28">
        <v>47460</v>
      </c>
      <c r="E14" s="28">
        <v>94920</v>
      </c>
      <c r="F14" s="27">
        <v>44281</v>
      </c>
      <c r="G14" s="33">
        <v>45010</v>
      </c>
    </row>
    <row r="15" spans="1:8" ht="16.5" customHeight="1" x14ac:dyDescent="0.25">
      <c r="A15" s="16" t="s">
        <v>82</v>
      </c>
      <c r="B15" s="9" t="s">
        <v>83</v>
      </c>
      <c r="C15" s="28">
        <v>663309.71</v>
      </c>
      <c r="D15" s="28">
        <v>160000</v>
      </c>
      <c r="E15" s="28">
        <v>823309.71</v>
      </c>
      <c r="F15" s="27">
        <v>43470</v>
      </c>
      <c r="G15" s="33">
        <v>45016</v>
      </c>
    </row>
    <row r="16" spans="1:8" x14ac:dyDescent="0.25">
      <c r="A16" s="20" t="s">
        <v>98</v>
      </c>
      <c r="B16" s="15" t="s">
        <v>99</v>
      </c>
      <c r="C16" s="28">
        <v>490000</v>
      </c>
      <c r="D16" s="28">
        <v>252000</v>
      </c>
      <c r="E16" s="28">
        <v>742000</v>
      </c>
      <c r="F16" s="27">
        <v>43466</v>
      </c>
      <c r="G16" s="33">
        <v>45382</v>
      </c>
    </row>
    <row r="17" spans="1:7" x14ac:dyDescent="0.25">
      <c r="A17" s="20" t="s">
        <v>102</v>
      </c>
      <c r="B17" s="15" t="s">
        <v>103</v>
      </c>
      <c r="C17" s="28">
        <v>1109000</v>
      </c>
      <c r="D17" s="28">
        <v>947000</v>
      </c>
      <c r="E17" s="28">
        <v>2056000</v>
      </c>
      <c r="F17" s="27">
        <v>43678</v>
      </c>
      <c r="G17" s="33">
        <v>45382</v>
      </c>
    </row>
    <row r="18" spans="1:7" x14ac:dyDescent="0.25">
      <c r="A18" s="20" t="s">
        <v>102</v>
      </c>
      <c r="B18" s="15" t="s">
        <v>104</v>
      </c>
      <c r="C18" s="28">
        <v>782000</v>
      </c>
      <c r="D18" s="28">
        <v>1038000</v>
      </c>
      <c r="E18" s="28">
        <v>1820000</v>
      </c>
      <c r="F18" s="27">
        <v>43922</v>
      </c>
      <c r="G18" s="33">
        <v>45382</v>
      </c>
    </row>
    <row r="19" spans="1:7" x14ac:dyDescent="0.25">
      <c r="A19" s="21" t="s">
        <v>80</v>
      </c>
      <c r="B19" s="19" t="s">
        <v>81</v>
      </c>
      <c r="C19" s="28">
        <v>48816</v>
      </c>
      <c r="D19" s="28">
        <v>48816</v>
      </c>
      <c r="E19" s="28">
        <v>97632</v>
      </c>
      <c r="F19" s="6">
        <v>44281</v>
      </c>
      <c r="G19" s="34">
        <v>45010</v>
      </c>
    </row>
    <row r="20" spans="1:7" x14ac:dyDescent="0.25">
      <c r="A20" s="16" t="s">
        <v>89</v>
      </c>
      <c r="B20" s="48" t="s">
        <v>90</v>
      </c>
      <c r="C20" s="28">
        <v>263534.84000000003</v>
      </c>
      <c r="D20" s="28">
        <v>479115.48</v>
      </c>
      <c r="E20" s="28">
        <v>742650.32</v>
      </c>
      <c r="F20" s="50">
        <v>43937</v>
      </c>
      <c r="G20" s="52">
        <v>45769</v>
      </c>
    </row>
    <row r="21" spans="1:7" x14ac:dyDescent="0.25">
      <c r="A21" s="16" t="s">
        <v>78</v>
      </c>
      <c r="B21" s="9" t="s">
        <v>79</v>
      </c>
      <c r="C21" s="28">
        <v>995413.24</v>
      </c>
      <c r="D21" s="28">
        <v>105360.44</v>
      </c>
      <c r="E21" s="28">
        <v>1100773.68</v>
      </c>
      <c r="F21" s="27">
        <v>43229</v>
      </c>
      <c r="G21" s="33">
        <v>44926</v>
      </c>
    </row>
    <row r="22" spans="1:7" x14ac:dyDescent="0.25">
      <c r="A22" s="20" t="s">
        <v>95</v>
      </c>
      <c r="B22" s="15" t="s">
        <v>96</v>
      </c>
      <c r="C22" s="28">
        <v>1036000</v>
      </c>
      <c r="D22" s="28">
        <v>794000</v>
      </c>
      <c r="E22" s="28">
        <v>1830000</v>
      </c>
      <c r="F22" s="27">
        <v>43466</v>
      </c>
      <c r="G22" s="33">
        <v>45382</v>
      </c>
    </row>
    <row r="23" spans="1:7" x14ac:dyDescent="0.25">
      <c r="A23" s="20" t="s">
        <v>93</v>
      </c>
      <c r="B23" s="15" t="s">
        <v>94</v>
      </c>
      <c r="C23" s="28">
        <v>1420000</v>
      </c>
      <c r="D23" s="28">
        <v>1124000</v>
      </c>
      <c r="E23" s="28">
        <v>2544000</v>
      </c>
      <c r="F23" s="27">
        <v>43466</v>
      </c>
      <c r="G23" s="33">
        <v>45382</v>
      </c>
    </row>
    <row r="24" spans="1:7" x14ac:dyDescent="0.25">
      <c r="A24" s="20" t="s">
        <v>91</v>
      </c>
      <c r="B24" s="15" t="s">
        <v>92</v>
      </c>
      <c r="C24" s="28">
        <v>820000</v>
      </c>
      <c r="D24" s="28">
        <v>380000</v>
      </c>
      <c r="E24" s="28">
        <v>1200000</v>
      </c>
      <c r="F24" s="27">
        <v>43466</v>
      </c>
      <c r="G24" s="33">
        <v>45382</v>
      </c>
    </row>
    <row r="25" spans="1:7" ht="15.75" thickBot="1" x14ac:dyDescent="0.3">
      <c r="A25" s="47" t="s">
        <v>67</v>
      </c>
      <c r="B25" s="49" t="s">
        <v>68</v>
      </c>
      <c r="C25" s="29">
        <v>75900</v>
      </c>
      <c r="D25" s="29">
        <v>21200</v>
      </c>
      <c r="E25" s="29">
        <v>97100</v>
      </c>
      <c r="F25" s="51">
        <v>42825</v>
      </c>
      <c r="G25" s="53">
        <v>45016</v>
      </c>
    </row>
  </sheetData>
  <autoFilter ref="A4:G25" xr:uid="{00000000-0009-0000-0000-000002000000}">
    <sortState xmlns:xlrd2="http://schemas.microsoft.com/office/spreadsheetml/2017/richdata2" ref="A5:G25">
      <sortCondition ref="A4:A16"/>
    </sortState>
  </autoFilter>
  <sortState xmlns:xlrd2="http://schemas.microsoft.com/office/spreadsheetml/2017/richdata2" ref="A7:G16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terms/"/>
    <ds:schemaRef ds:uri="00daee4f-1c1b-481e-8dfa-fe7102ebe9bc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6986752-d778-49d9-b280-c181e63bb29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2022-04-27T18:01:11Z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