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cmhcschl.sharepoint.com/sites/FinanceProcurement/Reporting/Monthly 2022/2022 Reports for Posting/"/>
    </mc:Choice>
  </mc:AlternateContent>
  <xr:revisionPtr revIDLastSave="11" documentId="13_ncr:1_{E77779DF-718C-4532-BA3A-25DB6849DBD5}" xr6:coauthVersionLast="47" xr6:coauthVersionMax="47" xr10:uidLastSave="{FD05EF40-7F6F-4C7B-8D0D-DCF6BD4C446D}"/>
  <bookViews>
    <workbookView xWindow="-108" yWindow="-108" windowWidth="23256" windowHeight="12576" xr2:uid="{00000000-000D-0000-FFFF-FFFF00000000}"/>
  </bookViews>
  <sheets>
    <sheet name="Contracts over 10K" sheetId="1" r:id="rId1"/>
    <sheet name="Call ups" sheetId="2" r:id="rId2"/>
    <sheet name="Amendments over 10K" sheetId="3" r:id="rId3"/>
  </sheets>
  <definedNames>
    <definedName name="_xlnm._FilterDatabase" localSheetId="2" hidden="1">'Amendments over 10K'!$A$4:$G$25</definedName>
    <definedName name="_xlnm._FilterDatabase" localSheetId="1" hidden="1">'Call ups'!$A$4:$E$4</definedName>
    <definedName name="_xlnm._FilterDatabase" localSheetId="0" hidden="1">'Contracts over 10K'!$A$4:$E$4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3" l="1"/>
  <c r="A3" i="2" l="1"/>
</calcChain>
</file>

<file path=xl/sharedStrings.xml><?xml version="1.0" encoding="utf-8"?>
<sst xmlns="http://schemas.openxmlformats.org/spreadsheetml/2006/main" count="76" uniqueCount="62">
  <si>
    <t>PROCUREMENT ACTIVITIES</t>
  </si>
  <si>
    <t>Contracts Over $10K</t>
  </si>
  <si>
    <t>Supplier</t>
  </si>
  <si>
    <t>Contract Value (incl. Taxes)</t>
  </si>
  <si>
    <t>Contract Scope of Work</t>
  </si>
  <si>
    <t>Start Date</t>
  </si>
  <si>
    <t>End Date</t>
  </si>
  <si>
    <t>Call-Ups Over $10K</t>
  </si>
  <si>
    <t>Call Up Value (incl. Taxes)</t>
  </si>
  <si>
    <t>Amendments Over $10K</t>
  </si>
  <si>
    <t>Total Contract Value (Before Amendments)</t>
  </si>
  <si>
    <t>Amendment Amount</t>
  </si>
  <si>
    <t>Total Contract Value (Incl. Amendments)</t>
  </si>
  <si>
    <t>Accenture Inc</t>
  </si>
  <si>
    <t>Information &amp; Technology Transformation Outsourcing Agreement</t>
  </si>
  <si>
    <t>From: June 1, 2022 to June 30, 2022</t>
  </si>
  <si>
    <t>Deloitte LLP</t>
  </si>
  <si>
    <t>Internal Audit support- Task force on Climate-related Financial Disclosures Advisory</t>
  </si>
  <si>
    <t>Environics Research Group Limited</t>
  </si>
  <si>
    <t>Agility PR Solutions Canada Ltd.</t>
  </si>
  <si>
    <t>Coastal Jazz and Blues Society</t>
  </si>
  <si>
    <t>Blue Heron Consulting Services</t>
  </si>
  <si>
    <t>1120860 Ontario Inc. o/a Fitness Depot Ottawa</t>
  </si>
  <si>
    <t>CSG Canadian Strategy Group Limited Partnership</t>
  </si>
  <si>
    <t>Hill+Knowlton Strategies</t>
  </si>
  <si>
    <t>Empathic Leadership Institute Inc.</t>
  </si>
  <si>
    <t>Northeastern Protection Services Inc.</t>
  </si>
  <si>
    <t>Taylor Ryan Inc.</t>
  </si>
  <si>
    <t>Qualitative Research for Indigenous First-Time Homebuying Experience</t>
  </si>
  <si>
    <t>Services - Media Monitoring and Analysis</t>
  </si>
  <si>
    <t>Programming and Marketing for Jazz Festival (Granville Island)</t>
  </si>
  <si>
    <t>Consulting Services - Support for Risk Appetite Framework</t>
  </si>
  <si>
    <t>Fitness Equipment and  On-going Maintenance Services</t>
  </si>
  <si>
    <t xml:space="preserve"> Communication services for National Housing Council</t>
  </si>
  <si>
    <t>Public Relations Agency of Record</t>
  </si>
  <si>
    <t>Training: Psychologically Safe Leadership and Braintrust Meeting</t>
  </si>
  <si>
    <t>Security Services -Halifax Office</t>
  </si>
  <si>
    <t>Recruitment Services - Granville Island</t>
  </si>
  <si>
    <t>Maplesoft Consulting Inc.</t>
  </si>
  <si>
    <t>Project Manager Consultant for Various Initiatives</t>
  </si>
  <si>
    <t>CDW Canada Corp.</t>
  </si>
  <si>
    <t>Software Licence Renewal</t>
  </si>
  <si>
    <t>Mercer (Canada) Limited</t>
  </si>
  <si>
    <t>Subscription - Investment Manager Databse</t>
  </si>
  <si>
    <t>Hootsuite Inc.</t>
  </si>
  <si>
    <t>Professional Services and Training</t>
  </si>
  <si>
    <t>Interior Landscape Group</t>
  </si>
  <si>
    <t>Interior Plant Maintenance Services</t>
  </si>
  <si>
    <t>SI Systems</t>
  </si>
  <si>
    <t>Project Management Services for various initiatives</t>
  </si>
  <si>
    <t>ClickDimensions LLC</t>
  </si>
  <si>
    <t>Software Subscription and Maintenance</t>
  </si>
  <si>
    <t>Canada Post Corporation</t>
  </si>
  <si>
    <t>Subscription to Postal Code Updates</t>
  </si>
  <si>
    <t>Moody's Analytics</t>
  </si>
  <si>
    <t>Subscription to CreditView Service</t>
  </si>
  <si>
    <t>PricewaterhouseCoopers LLP</t>
  </si>
  <si>
    <t>External Quality Assurance Review and Industry Benchmarking</t>
  </si>
  <si>
    <t>LBC Capital Inc.</t>
  </si>
  <si>
    <t>IT Equipment Lease</t>
  </si>
  <si>
    <t>Macquarie Equipment Financing</t>
  </si>
  <si>
    <t>In-person and online training workshops to First 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</si>
</sst>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2" fillId="0" borderId="0" xfId="0" applyFont="1"/>
    <xf numFmtId="0" fontId="0" fillId="0" borderId="1" xfId="0" applyBorder="1"/>
    <xf numFmtId="44" fontId="0" fillId="0" borderId="1" xfId="2" applyFont="1" applyBorder="1"/>
    <xf numFmtId="14" fontId="0" fillId="0" borderId="1" xfId="0" applyNumberFormat="1" applyBorder="1"/>
    <xf numFmtId="0" fontId="0" fillId="0" borderId="2" xfId="0" applyBorder="1"/>
    <xf numFmtId="14" fontId="0" fillId="0" borderId="3" xfId="0" applyNumberFormat="1" applyBorder="1"/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164" fontId="2" fillId="2" borderId="8" xfId="0" applyNumberFormat="1" applyFont="1" applyFill="1" applyBorder="1" applyAlignment="1">
      <alignment horizontal="left" wrapText="1"/>
    </xf>
    <xf numFmtId="164" fontId="2" fillId="2" borderId="8" xfId="1" applyNumberFormat="1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44" fontId="0" fillId="0" borderId="1" xfId="2" applyFont="1" applyFill="1" applyBorder="1"/>
    <xf numFmtId="0" fontId="0" fillId="0" borderId="1" xfId="0" applyFill="1" applyBorder="1"/>
    <xf numFmtId="14" fontId="0" fillId="0" borderId="5" xfId="0" applyNumberFormat="1" applyBorder="1"/>
    <xf numFmtId="14" fontId="0" fillId="0" borderId="6" xfId="0" applyNumberFormat="1" applyBorder="1"/>
    <xf numFmtId="0" fontId="0" fillId="0" borderId="4" xfId="0" applyBorder="1"/>
    <xf numFmtId="44" fontId="0" fillId="0" borderId="5" xfId="2" applyFont="1" applyBorder="1"/>
    <xf numFmtId="165" fontId="0" fillId="0" borderId="16" xfId="1" applyNumberFormat="1" applyFont="1" applyFill="1" applyBorder="1" applyAlignment="1">
      <alignment horizontal="left" vertical="top" wrapText="1"/>
    </xf>
    <xf numFmtId="0" fontId="0" fillId="0" borderId="5" xfId="0" applyFill="1" applyBorder="1"/>
    <xf numFmtId="0" fontId="4" fillId="0" borderId="17" xfId="0" applyFont="1" applyFill="1" applyBorder="1"/>
    <xf numFmtId="165" fontId="4" fillId="0" borderId="13" xfId="0" applyNumberFormat="1" applyFont="1" applyFill="1" applyBorder="1" applyAlignment="1">
      <alignment vertical="top"/>
    </xf>
    <xf numFmtId="14" fontId="0" fillId="0" borderId="13" xfId="0" applyNumberFormat="1" applyFill="1" applyBorder="1" applyAlignment="1">
      <alignment horizontal="right" vertical="top" wrapText="1"/>
    </xf>
    <xf numFmtId="14" fontId="0" fillId="0" borderId="18" xfId="0" applyNumberFormat="1" applyFill="1" applyBorder="1" applyAlignment="1">
      <alignment horizontal="right" vertical="top" wrapText="1"/>
    </xf>
    <xf numFmtId="0" fontId="6" fillId="0" borderId="1" xfId="0" applyFont="1" applyFill="1" applyBorder="1" applyAlignment="1">
      <alignment wrapText="1"/>
    </xf>
    <xf numFmtId="14" fontId="6" fillId="0" borderId="13" xfId="0" applyNumberFormat="1" applyFont="1" applyFill="1" applyBorder="1"/>
    <xf numFmtId="14" fontId="6" fillId="0" borderId="18" xfId="0" applyNumberFormat="1" applyFont="1" applyFill="1" applyBorder="1"/>
    <xf numFmtId="0" fontId="4" fillId="0" borderId="1" xfId="0" applyFont="1" applyFill="1" applyBorder="1" applyAlignment="1">
      <alignment wrapText="1"/>
    </xf>
    <xf numFmtId="14" fontId="4" fillId="0" borderId="13" xfId="0" applyNumberFormat="1" applyFont="1" applyFill="1" applyBorder="1"/>
    <xf numFmtId="14" fontId="4" fillId="0" borderId="18" xfId="0" applyNumberFormat="1" applyFont="1" applyFill="1" applyBorder="1"/>
    <xf numFmtId="0" fontId="4" fillId="0" borderId="17" xfId="0" applyFont="1" applyFill="1" applyBorder="1" applyAlignment="1">
      <alignment wrapText="1"/>
    </xf>
    <xf numFmtId="165" fontId="6" fillId="0" borderId="15" xfId="0" applyNumberFormat="1" applyFont="1" applyFill="1" applyBorder="1" applyAlignment="1">
      <alignment wrapText="1"/>
    </xf>
    <xf numFmtId="0" fontId="4" fillId="0" borderId="2" xfId="0" applyFont="1" applyFill="1" applyBorder="1"/>
    <xf numFmtId="0" fontId="4" fillId="0" borderId="1" xfId="0" applyFont="1" applyFill="1" applyBorder="1"/>
    <xf numFmtId="44" fontId="4" fillId="0" borderId="1" xfId="0" applyNumberFormat="1" applyFont="1" applyFill="1" applyBorder="1" applyAlignment="1">
      <alignment wrapText="1"/>
    </xf>
    <xf numFmtId="165" fontId="4" fillId="0" borderId="14" xfId="0" applyNumberFormat="1" applyFont="1" applyFill="1" applyBorder="1" applyAlignment="1">
      <alignment wrapText="1"/>
    </xf>
    <xf numFmtId="0" fontId="5" fillId="0" borderId="20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wrapText="1"/>
    </xf>
    <xf numFmtId="165" fontId="6" fillId="0" borderId="16" xfId="0" applyNumberFormat="1" applyFont="1" applyFill="1" applyBorder="1" applyAlignment="1">
      <alignment vertical="top"/>
    </xf>
    <xf numFmtId="14" fontId="4" fillId="0" borderId="16" xfId="0" applyNumberFormat="1" applyFont="1" applyFill="1" applyBorder="1"/>
    <xf numFmtId="14" fontId="4" fillId="0" borderId="21" xfId="0" applyNumberFormat="1" applyFont="1" applyFill="1" applyBorder="1"/>
    <xf numFmtId="0" fontId="4" fillId="0" borderId="20" xfId="0" applyFont="1" applyFill="1" applyBorder="1" applyAlignment="1">
      <alignment wrapText="1"/>
    </xf>
    <xf numFmtId="0" fontId="4" fillId="0" borderId="16" xfId="0" applyFont="1" applyFill="1" applyBorder="1" applyAlignment="1">
      <alignment wrapText="1"/>
    </xf>
    <xf numFmtId="165" fontId="4" fillId="0" borderId="16" xfId="0" applyNumberFormat="1" applyFont="1" applyFill="1" applyBorder="1" applyAlignment="1">
      <alignment vertical="top"/>
    </xf>
    <xf numFmtId="14" fontId="0" fillId="0" borderId="16" xfId="0" applyNumberFormat="1" applyFill="1" applyBorder="1" applyAlignment="1">
      <alignment horizontal="right" vertical="top" wrapText="1"/>
    </xf>
    <xf numFmtId="14" fontId="0" fillId="0" borderId="21" xfId="0" applyNumberFormat="1" applyFill="1" applyBorder="1" applyAlignment="1">
      <alignment horizontal="right" vertical="top" wrapText="1"/>
    </xf>
    <xf numFmtId="165" fontId="4" fillId="0" borderId="16" xfId="0" applyNumberFormat="1" applyFont="1" applyFill="1" applyBorder="1" applyAlignment="1">
      <alignment wrapText="1"/>
    </xf>
    <xf numFmtId="14" fontId="4" fillId="0" borderId="5" xfId="0" applyNumberFormat="1" applyFont="1" applyFill="1" applyBorder="1"/>
    <xf numFmtId="14" fontId="4" fillId="0" borderId="6" xfId="0" applyNumberFormat="1" applyFont="1" applyFill="1" applyBorder="1"/>
    <xf numFmtId="0" fontId="5" fillId="0" borderId="4" xfId="0" applyFont="1" applyFill="1" applyBorder="1" applyAlignment="1">
      <alignment vertical="center" wrapText="1"/>
    </xf>
    <xf numFmtId="0" fontId="4" fillId="0" borderId="20" xfId="0" applyFont="1" applyFill="1" applyBorder="1"/>
    <xf numFmtId="0" fontId="4" fillId="0" borderId="2" xfId="0" applyFont="1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0" fontId="4" fillId="0" borderId="13" xfId="0" applyFont="1" applyFill="1" applyBorder="1"/>
    <xf numFmtId="0" fontId="4" fillId="0" borderId="5" xfId="0" applyFont="1" applyFill="1" applyBorder="1" applyAlignment="1">
      <alignment wrapText="1"/>
    </xf>
    <xf numFmtId="0" fontId="4" fillId="0" borderId="22" xfId="0" applyFont="1" applyFill="1" applyBorder="1"/>
    <xf numFmtId="0" fontId="4" fillId="0" borderId="16" xfId="0" applyFont="1" applyFill="1" applyBorder="1" applyAlignment="1">
      <alignment vertical="top"/>
    </xf>
    <xf numFmtId="44" fontId="4" fillId="0" borderId="13" xfId="0" applyNumberFormat="1" applyFont="1" applyFill="1" applyBorder="1" applyAlignment="1">
      <alignment wrapText="1"/>
    </xf>
    <xf numFmtId="165" fontId="0" fillId="0" borderId="5" xfId="1" applyNumberFormat="1" applyFont="1" applyFill="1" applyBorder="1" applyAlignment="1">
      <alignment horizontal="left" vertical="top" wrapText="1"/>
    </xf>
    <xf numFmtId="44" fontId="4" fillId="0" borderId="16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165" fontId="0" fillId="0" borderId="23" xfId="1" applyNumberFormat="1" applyFont="1" applyFill="1" applyBorder="1" applyAlignment="1">
      <alignment horizontal="left" vertical="top" wrapText="1"/>
    </xf>
    <xf numFmtId="165" fontId="6" fillId="0" borderId="14" xfId="0" applyNumberFormat="1" applyFont="1" applyFill="1" applyBorder="1" applyAlignment="1">
      <alignment wrapText="1"/>
    </xf>
    <xf numFmtId="165" fontId="4" fillId="0" borderId="15" xfId="0" applyNumberFormat="1" applyFont="1" applyFill="1" applyBorder="1" applyAlignment="1">
      <alignment vertical="top"/>
    </xf>
    <xf numFmtId="44" fontId="0" fillId="0" borderId="15" xfId="2" applyFont="1" applyFill="1" applyBorder="1" applyAlignment="1">
      <alignment wrapText="1"/>
    </xf>
    <xf numFmtId="165" fontId="6" fillId="0" borderId="23" xfId="0" applyNumberFormat="1" applyFont="1" applyFill="1" applyBorder="1" applyAlignment="1">
      <alignment vertical="top"/>
    </xf>
    <xf numFmtId="0" fontId="2" fillId="2" borderId="11" xfId="0" applyFont="1" applyFill="1" applyBorder="1"/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right" vertical="center"/>
    </xf>
    <xf numFmtId="14" fontId="4" fillId="0" borderId="3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44" fontId="0" fillId="0" borderId="5" xfId="2" applyFont="1" applyFill="1" applyBorder="1"/>
    <xf numFmtId="0" fontId="4" fillId="0" borderId="5" xfId="0" applyFont="1" applyFill="1" applyBorder="1" applyAlignment="1">
      <alignment vertical="center"/>
    </xf>
    <xf numFmtId="14" fontId="4" fillId="0" borderId="5" xfId="0" applyNumberFormat="1" applyFont="1" applyFill="1" applyBorder="1" applyAlignment="1">
      <alignment horizontal="right" vertical="center"/>
    </xf>
    <xf numFmtId="14" fontId="4" fillId="0" borderId="6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2" builtinId="4"/>
    <cellStyle name="Currency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zoomScaleNormal="100" workbookViewId="0">
      <selection activeCell="A7" sqref="A7"/>
    </sheetView>
  </sheetViews>
  <sheetFormatPr defaultRowHeight="14.4" x14ac:dyDescent="0.3"/>
  <cols>
    <col min="1" max="1" width="34.109375" customWidth="1"/>
    <col min="2" max="2" width="22.109375" customWidth="1"/>
    <col min="3" max="3" width="80.5546875" bestFit="1" customWidth="1"/>
    <col min="4" max="4" width="15" customWidth="1"/>
    <col min="5" max="5" width="15.109375" customWidth="1"/>
  </cols>
  <sheetData>
    <row r="1" spans="1:5" x14ac:dyDescent="0.3">
      <c r="C1" s="3" t="s">
        <v>0</v>
      </c>
    </row>
    <row r="2" spans="1:5" x14ac:dyDescent="0.3">
      <c r="C2" s="3" t="s">
        <v>1</v>
      </c>
    </row>
    <row r="3" spans="1:5" ht="15" thickBot="1" x14ac:dyDescent="0.35">
      <c r="C3" s="3" t="s">
        <v>15</v>
      </c>
    </row>
    <row r="4" spans="1:5" ht="28.8" x14ac:dyDescent="0.3">
      <c r="A4" s="14" t="s">
        <v>2</v>
      </c>
      <c r="B4" s="17" t="s">
        <v>3</v>
      </c>
      <c r="C4" s="73" t="s">
        <v>4</v>
      </c>
      <c r="D4" s="17" t="s">
        <v>5</v>
      </c>
      <c r="E4" s="18" t="s">
        <v>6</v>
      </c>
    </row>
    <row r="5" spans="1:5" x14ac:dyDescent="0.3">
      <c r="A5" s="7" t="s">
        <v>22</v>
      </c>
      <c r="B5" s="5">
        <v>233591.55</v>
      </c>
      <c r="C5" s="20" t="s">
        <v>32</v>
      </c>
      <c r="D5" s="6">
        <v>44720</v>
      </c>
      <c r="E5" s="8">
        <v>46545</v>
      </c>
    </row>
    <row r="6" spans="1:5" x14ac:dyDescent="0.3">
      <c r="A6" s="7" t="s">
        <v>19</v>
      </c>
      <c r="B6" s="5">
        <v>523325.61</v>
      </c>
      <c r="C6" s="4" t="s">
        <v>29</v>
      </c>
      <c r="D6" s="6">
        <v>44713</v>
      </c>
      <c r="E6" s="8">
        <v>45443</v>
      </c>
    </row>
    <row r="7" spans="1:5" x14ac:dyDescent="0.3">
      <c r="A7" s="7" t="s">
        <v>21</v>
      </c>
      <c r="B7" s="19">
        <v>50000</v>
      </c>
      <c r="C7" s="4" t="s">
        <v>61</v>
      </c>
      <c r="D7" s="6">
        <v>44720</v>
      </c>
      <c r="E7" s="8">
        <v>45016</v>
      </c>
    </row>
    <row r="8" spans="1:5" x14ac:dyDescent="0.3">
      <c r="A8" s="7" t="s">
        <v>20</v>
      </c>
      <c r="B8" s="5">
        <v>40000</v>
      </c>
      <c r="C8" s="20" t="s">
        <v>30</v>
      </c>
      <c r="D8" s="6">
        <v>44713</v>
      </c>
      <c r="E8" s="8">
        <v>44758</v>
      </c>
    </row>
    <row r="9" spans="1:5" x14ac:dyDescent="0.3">
      <c r="A9" s="7" t="s">
        <v>23</v>
      </c>
      <c r="B9" s="19">
        <v>96050</v>
      </c>
      <c r="C9" s="4" t="s">
        <v>33</v>
      </c>
      <c r="D9" s="6">
        <v>44732</v>
      </c>
      <c r="E9" s="8">
        <v>45029</v>
      </c>
    </row>
    <row r="10" spans="1:5" x14ac:dyDescent="0.3">
      <c r="A10" s="7" t="s">
        <v>16</v>
      </c>
      <c r="B10" s="5">
        <v>100649</v>
      </c>
      <c r="C10" s="4" t="s">
        <v>31</v>
      </c>
      <c r="D10" s="6">
        <v>44727</v>
      </c>
      <c r="E10" s="8">
        <v>45091</v>
      </c>
    </row>
    <row r="11" spans="1:5" x14ac:dyDescent="0.3">
      <c r="A11" s="7" t="s">
        <v>25</v>
      </c>
      <c r="B11" s="5">
        <v>20500</v>
      </c>
      <c r="C11" s="20" t="s">
        <v>35</v>
      </c>
      <c r="D11" s="6">
        <v>44727</v>
      </c>
      <c r="E11" s="8">
        <v>44834</v>
      </c>
    </row>
    <row r="12" spans="1:5" x14ac:dyDescent="0.3">
      <c r="A12" s="7" t="s">
        <v>18</v>
      </c>
      <c r="B12" s="5">
        <v>81218.75</v>
      </c>
      <c r="C12" s="4" t="s">
        <v>28</v>
      </c>
      <c r="D12" s="6">
        <v>44713</v>
      </c>
      <c r="E12" s="8">
        <v>44911</v>
      </c>
    </row>
    <row r="13" spans="1:5" x14ac:dyDescent="0.3">
      <c r="A13" s="7" t="s">
        <v>24</v>
      </c>
      <c r="B13" s="5">
        <v>2500000</v>
      </c>
      <c r="C13" s="4" t="s">
        <v>34</v>
      </c>
      <c r="D13" s="6">
        <v>44732</v>
      </c>
      <c r="E13" s="8">
        <v>45827</v>
      </c>
    </row>
    <row r="14" spans="1:5" x14ac:dyDescent="0.3">
      <c r="A14" s="7" t="s">
        <v>26</v>
      </c>
      <c r="B14" s="19">
        <v>25000</v>
      </c>
      <c r="C14" s="4" t="s">
        <v>36</v>
      </c>
      <c r="D14" s="6">
        <v>44734</v>
      </c>
      <c r="E14" s="8">
        <v>44925</v>
      </c>
    </row>
    <row r="15" spans="1:5" x14ac:dyDescent="0.3">
      <c r="A15" s="7" t="s">
        <v>27</v>
      </c>
      <c r="B15" s="5">
        <v>100000</v>
      </c>
      <c r="C15" s="4" t="s">
        <v>37</v>
      </c>
      <c r="D15" s="6">
        <v>44742</v>
      </c>
      <c r="E15" s="8">
        <v>46568</v>
      </c>
    </row>
    <row r="16" spans="1:5" x14ac:dyDescent="0.3">
      <c r="A16" s="74" t="s">
        <v>58</v>
      </c>
      <c r="B16" s="19">
        <v>273288.24</v>
      </c>
      <c r="C16" s="75" t="s">
        <v>59</v>
      </c>
      <c r="D16" s="76">
        <v>44712</v>
      </c>
      <c r="E16" s="77">
        <v>44712</v>
      </c>
    </row>
    <row r="17" spans="1:5" x14ac:dyDescent="0.3">
      <c r="A17" s="74" t="s">
        <v>58</v>
      </c>
      <c r="B17" s="19">
        <v>839797.92</v>
      </c>
      <c r="C17" s="75" t="s">
        <v>59</v>
      </c>
      <c r="D17" s="76">
        <v>44593</v>
      </c>
      <c r="E17" s="77">
        <v>45689</v>
      </c>
    </row>
    <row r="18" spans="1:5" ht="15" thickBot="1" x14ac:dyDescent="0.35">
      <c r="A18" s="78" t="s">
        <v>60</v>
      </c>
      <c r="B18" s="79">
        <v>378156.96</v>
      </c>
      <c r="C18" s="80" t="s">
        <v>59</v>
      </c>
      <c r="D18" s="81">
        <v>44682</v>
      </c>
      <c r="E18" s="82">
        <v>45778</v>
      </c>
    </row>
  </sheetData>
  <autoFilter ref="A4:E4" xr:uid="{00000000-0009-0000-0000-000000000000}">
    <sortState xmlns:xlrd2="http://schemas.microsoft.com/office/spreadsheetml/2017/richdata2" ref="A5:E15">
      <sortCondition ref="A4"/>
    </sortState>
  </autoFilter>
  <sortState xmlns:xlrd2="http://schemas.microsoft.com/office/spreadsheetml/2017/richdata2" ref="A5:E10">
    <sortCondition ref="A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"/>
  <sheetViews>
    <sheetView workbookViewId="0">
      <selection activeCell="D12" sqref="D12"/>
    </sheetView>
  </sheetViews>
  <sheetFormatPr defaultRowHeight="14.4" x14ac:dyDescent="0.3"/>
  <cols>
    <col min="1" max="1" width="46.5546875" customWidth="1"/>
    <col min="2" max="2" width="22.109375" style="1" customWidth="1"/>
    <col min="3" max="3" width="82.109375" bestFit="1" customWidth="1"/>
    <col min="4" max="4" width="14.5546875" customWidth="1"/>
    <col min="5" max="5" width="13.88671875" customWidth="1"/>
  </cols>
  <sheetData>
    <row r="1" spans="1:5" ht="15.6" x14ac:dyDescent="0.3">
      <c r="A1" s="83" t="s">
        <v>0</v>
      </c>
      <c r="B1" s="83"/>
      <c r="C1" s="83"/>
      <c r="D1" s="83"/>
      <c r="E1" s="83"/>
    </row>
    <row r="2" spans="1:5" x14ac:dyDescent="0.3">
      <c r="A2" s="84" t="s">
        <v>7</v>
      </c>
      <c r="B2" s="85"/>
      <c r="C2" s="85"/>
      <c r="D2" s="85"/>
      <c r="E2" s="85"/>
    </row>
    <row r="3" spans="1:5" ht="15" thickBot="1" x14ac:dyDescent="0.35">
      <c r="A3" s="84" t="str">
        <f>'Contracts over 10K'!C3</f>
        <v>From: June 1, 2022 to June 30, 2022</v>
      </c>
      <c r="B3" s="84"/>
      <c r="C3" s="84"/>
      <c r="D3" s="84"/>
      <c r="E3" s="84"/>
    </row>
    <row r="4" spans="1:5" ht="28.8" x14ac:dyDescent="0.3">
      <c r="A4" s="14" t="s">
        <v>2</v>
      </c>
      <c r="B4" s="15" t="s">
        <v>8</v>
      </c>
      <c r="C4" s="16" t="s">
        <v>4</v>
      </c>
      <c r="D4" s="17" t="s">
        <v>5</v>
      </c>
      <c r="E4" s="18" t="s">
        <v>6</v>
      </c>
    </row>
    <row r="5" spans="1:5" ht="15" thickBot="1" x14ac:dyDescent="0.35">
      <c r="A5" s="23" t="s">
        <v>16</v>
      </c>
      <c r="B5" s="24">
        <v>107237</v>
      </c>
      <c r="C5" s="26" t="s">
        <v>17</v>
      </c>
      <c r="D5" s="21">
        <v>44725</v>
      </c>
      <c r="E5" s="22">
        <v>44801</v>
      </c>
    </row>
    <row r="6" spans="1:5" x14ac:dyDescent="0.3">
      <c r="B6"/>
    </row>
    <row r="7" spans="1:5" x14ac:dyDescent="0.3">
      <c r="B7"/>
    </row>
    <row r="8" spans="1:5" x14ac:dyDescent="0.3">
      <c r="B8"/>
    </row>
    <row r="9" spans="1:5" x14ac:dyDescent="0.3">
      <c r="B9"/>
    </row>
    <row r="10" spans="1:5" x14ac:dyDescent="0.3">
      <c r="B10"/>
    </row>
    <row r="11" spans="1:5" x14ac:dyDescent="0.3">
      <c r="B11"/>
    </row>
    <row r="12" spans="1:5" x14ac:dyDescent="0.3">
      <c r="B12"/>
    </row>
    <row r="13" spans="1:5" x14ac:dyDescent="0.3">
      <c r="B13"/>
    </row>
    <row r="14" spans="1:5" x14ac:dyDescent="0.3">
      <c r="B14"/>
    </row>
    <row r="15" spans="1:5" x14ac:dyDescent="0.3">
      <c r="B15"/>
    </row>
  </sheetData>
  <autoFilter ref="A4:E4" xr:uid="{00000000-0009-0000-0000-000001000000}">
    <sortState xmlns:xlrd2="http://schemas.microsoft.com/office/spreadsheetml/2017/richdata2" ref="A5:E8">
      <sortCondition ref="A4"/>
    </sortState>
  </autoFilter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5"/>
  <sheetViews>
    <sheetView workbookViewId="0">
      <selection activeCell="B23" sqref="B23"/>
    </sheetView>
  </sheetViews>
  <sheetFormatPr defaultRowHeight="14.4" x14ac:dyDescent="0.3"/>
  <cols>
    <col min="1" max="1" width="36.6640625" customWidth="1"/>
    <col min="2" max="2" width="63.21875" customWidth="1"/>
    <col min="3" max="3" width="17.5546875" customWidth="1"/>
    <col min="4" max="4" width="18.109375" customWidth="1"/>
    <col min="5" max="5" width="17.109375" customWidth="1"/>
    <col min="6" max="6" width="13.33203125" customWidth="1"/>
    <col min="7" max="7" width="13.5546875" customWidth="1"/>
    <col min="8" max="8" width="14.5546875" customWidth="1"/>
  </cols>
  <sheetData>
    <row r="1" spans="1:8" x14ac:dyDescent="0.3">
      <c r="A1" s="84" t="s">
        <v>0</v>
      </c>
      <c r="B1" s="84"/>
      <c r="C1" s="84"/>
      <c r="D1" s="84"/>
      <c r="E1" s="84"/>
      <c r="F1" s="84"/>
      <c r="G1" s="84"/>
      <c r="H1" s="2"/>
    </row>
    <row r="2" spans="1:8" x14ac:dyDescent="0.3">
      <c r="A2" s="84" t="s">
        <v>9</v>
      </c>
      <c r="B2" s="85"/>
      <c r="C2" s="85"/>
      <c r="D2" s="85"/>
      <c r="E2" s="85"/>
      <c r="F2" s="85"/>
      <c r="G2" s="85"/>
      <c r="H2" s="2"/>
    </row>
    <row r="3" spans="1:8" ht="15" thickBot="1" x14ac:dyDescent="0.35">
      <c r="A3" s="84" t="str">
        <f>'Contracts over 10K'!C3</f>
        <v>From: June 1, 2022 to June 30, 2022</v>
      </c>
      <c r="B3" s="84"/>
      <c r="C3" s="84"/>
      <c r="D3" s="84"/>
      <c r="E3" s="84"/>
      <c r="F3" s="84"/>
      <c r="G3" s="84"/>
      <c r="H3" s="2"/>
    </row>
    <row r="4" spans="1:8" ht="43.2" x14ac:dyDescent="0.3">
      <c r="A4" s="9" t="s">
        <v>2</v>
      </c>
      <c r="B4" s="10" t="s">
        <v>4</v>
      </c>
      <c r="C4" s="11" t="s">
        <v>10</v>
      </c>
      <c r="D4" s="12" t="s">
        <v>11</v>
      </c>
      <c r="E4" s="11" t="s">
        <v>12</v>
      </c>
      <c r="F4" s="10" t="s">
        <v>5</v>
      </c>
      <c r="G4" s="13" t="s">
        <v>6</v>
      </c>
      <c r="H4" s="2"/>
    </row>
    <row r="5" spans="1:8" x14ac:dyDescent="0.3">
      <c r="A5" s="27" t="s">
        <v>13</v>
      </c>
      <c r="B5" s="60" t="s">
        <v>14</v>
      </c>
      <c r="C5" s="64">
        <v>961991043.40999985</v>
      </c>
      <c r="D5" s="67">
        <v>32980685.660000086</v>
      </c>
      <c r="E5" s="64">
        <v>994971729.06999993</v>
      </c>
      <c r="F5" s="35">
        <v>42231</v>
      </c>
      <c r="G5" s="36">
        <v>45152</v>
      </c>
    </row>
    <row r="6" spans="1:8" x14ac:dyDescent="0.3">
      <c r="A6" s="39" t="s">
        <v>52</v>
      </c>
      <c r="B6" s="40" t="s">
        <v>53</v>
      </c>
      <c r="C6" s="41">
        <v>105220</v>
      </c>
      <c r="D6" s="67">
        <v>12769</v>
      </c>
      <c r="E6" s="41">
        <v>117989</v>
      </c>
      <c r="F6" s="35">
        <v>41456</v>
      </c>
      <c r="G6" s="36">
        <v>45107</v>
      </c>
    </row>
    <row r="7" spans="1:8" ht="15.75" customHeight="1" x14ac:dyDescent="0.3">
      <c r="A7" s="59" t="s">
        <v>40</v>
      </c>
      <c r="B7" s="31" t="s">
        <v>41</v>
      </c>
      <c r="C7" s="38">
        <v>165595.48000000001</v>
      </c>
      <c r="D7" s="71">
        <v>66990.42</v>
      </c>
      <c r="E7" s="38">
        <v>232585.9</v>
      </c>
      <c r="F7" s="32">
        <v>43524</v>
      </c>
      <c r="G7" s="33">
        <v>45087</v>
      </c>
    </row>
    <row r="8" spans="1:8" x14ac:dyDescent="0.3">
      <c r="A8" s="37" t="s">
        <v>50</v>
      </c>
      <c r="B8" s="34" t="s">
        <v>51</v>
      </c>
      <c r="C8" s="28">
        <v>70337.47</v>
      </c>
      <c r="D8" s="70">
        <v>18948</v>
      </c>
      <c r="E8" s="70">
        <v>89285.47</v>
      </c>
      <c r="F8" s="29">
        <v>43101</v>
      </c>
      <c r="G8" s="30">
        <v>45107</v>
      </c>
    </row>
    <row r="9" spans="1:8" x14ac:dyDescent="0.3">
      <c r="A9" s="58" t="s">
        <v>44</v>
      </c>
      <c r="B9" s="34" t="s">
        <v>45</v>
      </c>
      <c r="C9" s="67">
        <v>165246.54</v>
      </c>
      <c r="D9" s="69">
        <v>54881.55</v>
      </c>
      <c r="E9" s="69">
        <v>220128.09000000003</v>
      </c>
      <c r="F9" s="35">
        <v>43644</v>
      </c>
      <c r="G9" s="36">
        <v>45104</v>
      </c>
    </row>
    <row r="10" spans="1:8" x14ac:dyDescent="0.3">
      <c r="A10" s="57" t="s">
        <v>46</v>
      </c>
      <c r="B10" s="62" t="s">
        <v>47</v>
      </c>
      <c r="C10" s="66">
        <v>8090.88</v>
      </c>
      <c r="D10" s="53">
        <v>4149.3599999999997</v>
      </c>
      <c r="E10" s="66">
        <v>12240.24</v>
      </c>
      <c r="F10" s="46">
        <v>44013</v>
      </c>
      <c r="G10" s="47">
        <v>45107</v>
      </c>
    </row>
    <row r="11" spans="1:8" x14ac:dyDescent="0.3">
      <c r="A11" s="57" t="s">
        <v>38</v>
      </c>
      <c r="B11" s="63" t="s">
        <v>39</v>
      </c>
      <c r="C11" s="50">
        <v>1236164</v>
      </c>
      <c r="D11" s="50">
        <v>143227.5</v>
      </c>
      <c r="E11" s="50">
        <v>1379391.5</v>
      </c>
      <c r="F11" s="51">
        <v>43102</v>
      </c>
      <c r="G11" s="52">
        <v>44925</v>
      </c>
    </row>
    <row r="12" spans="1:8" x14ac:dyDescent="0.3">
      <c r="A12" s="58" t="s">
        <v>42</v>
      </c>
      <c r="B12" s="34" t="s">
        <v>43</v>
      </c>
      <c r="C12" s="67">
        <v>276660.15999999997</v>
      </c>
      <c r="D12" s="42">
        <v>95933.2</v>
      </c>
      <c r="E12" s="42">
        <v>372593.36</v>
      </c>
      <c r="F12" s="35">
        <v>43553</v>
      </c>
      <c r="G12" s="36">
        <v>45016</v>
      </c>
    </row>
    <row r="13" spans="1:8" ht="18" customHeight="1" x14ac:dyDescent="0.3">
      <c r="A13" s="43" t="s">
        <v>54</v>
      </c>
      <c r="B13" s="44" t="s">
        <v>55</v>
      </c>
      <c r="C13" s="25">
        <v>276454.5</v>
      </c>
      <c r="D13" s="25">
        <v>96445.5</v>
      </c>
      <c r="E13" s="45">
        <v>372900</v>
      </c>
      <c r="F13" s="46">
        <v>43435</v>
      </c>
      <c r="G13" s="47">
        <v>44895</v>
      </c>
    </row>
    <row r="14" spans="1:8" x14ac:dyDescent="0.3">
      <c r="A14" s="48" t="s">
        <v>56</v>
      </c>
      <c r="B14" s="49" t="s">
        <v>57</v>
      </c>
      <c r="C14" s="50">
        <v>77995.429999999993</v>
      </c>
      <c r="D14" s="50">
        <v>21195.97</v>
      </c>
      <c r="E14" s="50">
        <v>99191.4</v>
      </c>
      <c r="F14" s="51">
        <v>44641</v>
      </c>
      <c r="G14" s="52">
        <v>44804</v>
      </c>
    </row>
    <row r="15" spans="1:8" ht="16.5" customHeight="1" thickBot="1" x14ac:dyDescent="0.35">
      <c r="A15" s="56" t="s">
        <v>48</v>
      </c>
      <c r="B15" s="61" t="s">
        <v>49</v>
      </c>
      <c r="C15" s="65">
        <v>708219.52</v>
      </c>
      <c r="D15" s="68">
        <v>133311.75</v>
      </c>
      <c r="E15" s="72">
        <v>841531.27</v>
      </c>
      <c r="F15" s="54">
        <v>43696</v>
      </c>
      <c r="G15" s="55">
        <v>44925</v>
      </c>
    </row>
  </sheetData>
  <autoFilter ref="A4:G25" xr:uid="{00000000-0009-0000-0000-000002000000}">
    <sortState xmlns:xlrd2="http://schemas.microsoft.com/office/spreadsheetml/2017/richdata2" ref="A5:G15">
      <sortCondition ref="A4:A25"/>
    </sortState>
  </autoFilter>
  <sortState xmlns:xlrd2="http://schemas.microsoft.com/office/spreadsheetml/2017/richdata2" ref="A7:G16">
    <sortCondition ref="A5"/>
  </sortState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15" ma:contentTypeDescription="Create a new document." ma:contentTypeScope="" ma:versionID="190b257e10e26ce166db9b08dc914fac">
  <xsd:schema xmlns:xsd="http://www.w3.org/2001/XMLSchema" xmlns:xs="http://www.w3.org/2001/XMLSchema" xmlns:p="http://schemas.microsoft.com/office/2006/metadata/properties" xmlns:ns1="http://schemas.microsoft.com/sharepoint/v3" xmlns:ns2="00daee4f-1c1b-481e-8dfa-fe7102ebe9bc" xmlns:ns3="a6986752-d778-49d9-b280-c181e63bb292" targetNamespace="http://schemas.microsoft.com/office/2006/metadata/properties" ma:root="true" ma:fieldsID="69dedae67e6f4fb2c60f6dea631c1e8a" ns1:_="" ns2:_="" ns3:_="">
    <xsd:import namespace="http://schemas.microsoft.com/sharepoint/v3"/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a6986752-d778-49d9-b280-c181e63bb292">
      <UserInfo>
        <DisplayName>Procurement Transactional / Approvisionnement transactionne</DisplayName>
        <AccountId>60</AccountId>
        <AccountType/>
      </UserInfo>
      <UserInfo>
        <DisplayName>Irina Taus</DisplayName>
        <AccountId>20</AccountId>
        <AccountType/>
      </UserInfo>
      <UserInfo>
        <DisplayName>Brigitte LeBlanc</DisplayName>
        <AccountId>39</AccountId>
        <AccountType/>
      </UserInfo>
      <UserInfo>
        <DisplayName>Ernestine Mosozi</DisplayName>
        <AccountId>19</AccountId>
        <AccountType/>
      </UserInfo>
      <UserInfo>
        <DisplayName>Sarah Mitton</DisplayName>
        <AccountId>15</AccountId>
        <AccountType/>
      </UserInfo>
      <UserInfo>
        <DisplayName>Mark Hsu</DisplayName>
        <AccountId>28</AccountId>
        <AccountType/>
      </UserInfo>
      <UserInfo>
        <DisplayName>Corina Mititelu</DisplayName>
        <AccountId>14</AccountId>
        <AccountType/>
      </UserInfo>
    </SharedWithUsers>
    <_Flow_SignoffStatus xmlns="00daee4f-1c1b-481e-8dfa-fe7102ebe9b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B376EC-AC31-4D67-BC95-C77D78D65C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0daee4f-1c1b-481e-8dfa-fe7102ebe9bc"/>
    <ds:schemaRef ds:uri="a6986752-d778-49d9-b280-c181e63bb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CB0DA4-1FD2-4106-BBC4-24A1995F5902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a6986752-d778-49d9-b280-c181e63bb292"/>
    <ds:schemaRef ds:uri="00daee4f-1c1b-481e-8dfa-fe7102ebe9bc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E509582-6AB3-4DD2-93B0-4FA72A9D1C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Contracts over 10K</vt:lpstr>
      <vt:lpstr>Call ups</vt:lpstr>
      <vt:lpstr>Amendments over 10K</vt:lpstr>
    </vt:vector>
  </TitlesOfParts>
  <Manager/>
  <Company>CMHC-SCHL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bgleblan</dc:creator>
  <cp:keywords/>
  <dc:description/>
  <cp:lastModifiedBy>Corina Mititelu</cp:lastModifiedBy>
  <cp:revision/>
  <dcterms:created xsi:type="dcterms:W3CDTF">2020-02-21T14:45:37Z</dcterms:created>
  <dcterms:modified xsi:type="dcterms:W3CDTF">2022-07-25T17:56:34Z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</Properties>
</file>