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01"/>
  <workbookPr/>
  <mc:AlternateContent xmlns:mc="http://schemas.openxmlformats.org/markup-compatibility/2006">
    <mc:Choice Requires="x15">
      <x15ac:absPath xmlns:x15ac="http://schemas.microsoft.com/office/spreadsheetml/2010/11/ac" url="https://cmhcschl.sharepoint.com/sites/FinanceProcurement/Reporting/Monthly 2022/2022 Reports for Posting/"/>
    </mc:Choice>
  </mc:AlternateContent>
  <xr:revisionPtr revIDLastSave="33" documentId="13_ncr:1_{CC6F0323-EA91-4D91-BE84-2D972D7942E7}" xr6:coauthVersionLast="47" xr6:coauthVersionMax="47" xr10:uidLastSave="{8CDD44F9-7C60-4045-8F5C-222C930DD9FD}"/>
  <bookViews>
    <workbookView xWindow="28680" yWindow="-120" windowWidth="29040" windowHeight="15840" xr2:uid="{00000000-000D-0000-FFFF-FFFF00000000}"/>
  </bookViews>
  <sheets>
    <sheet name="Contracts over 10K" sheetId="1" r:id="rId1"/>
    <sheet name="Call ups" sheetId="2" r:id="rId2"/>
    <sheet name="Amendments over 10K" sheetId="3" r:id="rId3"/>
  </sheets>
  <definedNames>
    <definedName name="_xlnm._FilterDatabase" localSheetId="2" hidden="1">'Amendments over 10K'!$A$4:$G$26</definedName>
    <definedName name="_xlnm._FilterDatabase" localSheetId="1" hidden="1">'Call ups'!$A$4:$E$4</definedName>
    <definedName name="_xlnm._FilterDatabase" localSheetId="0" hidden="1">'Contracts over 10K'!$A$4:$E$4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3" i="3" l="1"/>
  <c r="A3" i="2" l="1"/>
</calcChain>
</file>

<file path=xl/sharedStrings.xml><?xml version="1.0" encoding="utf-8"?>
<sst xmlns="http://schemas.openxmlformats.org/spreadsheetml/2006/main" count="104" uniqueCount="84">
  <si>
    <t>PROCUREMENT ACTIVITIES</t>
  </si>
  <si>
    <t>Contracts Over $10K</t>
  </si>
  <si>
    <t>From: December 1, 2022 to December 31, 2022</t>
  </si>
  <si>
    <t>Supplier</t>
  </si>
  <si>
    <t>Contract Value (incl. Taxes)</t>
  </si>
  <si>
    <t>Contract Scope of Work</t>
  </si>
  <si>
    <t>Start Date</t>
  </si>
  <si>
    <t>End Date</t>
  </si>
  <si>
    <t>BrowserStack Inc</t>
  </si>
  <si>
    <t>Software Licenses - BrowserStack Testing Web Platforms</t>
  </si>
  <si>
    <t>Christian Lacasse</t>
  </si>
  <si>
    <t>Photography Services</t>
  </si>
  <si>
    <t>Innovation Seven</t>
  </si>
  <si>
    <t>HSC Consulting Services</t>
  </si>
  <si>
    <t>JR Language Translation Services Canada Inc.</t>
  </si>
  <si>
    <t>Interpreters for Simultaneous Interpretation Services for Events</t>
  </si>
  <si>
    <t>LBC Capital Inc.</t>
  </si>
  <si>
    <t>IT Equipment Lease</t>
  </si>
  <si>
    <t>Macquarie Equipment Financing</t>
  </si>
  <si>
    <t>PHOS Service dba CDAO Services</t>
  </si>
  <si>
    <t>Data Quality Management &amp; Configuration Services</t>
  </si>
  <si>
    <t>Prosci Canada Unlimited Liability Corporation</t>
  </si>
  <si>
    <t>Prosci Certification Training</t>
  </si>
  <si>
    <t>RDH Building Science Inc.</t>
  </si>
  <si>
    <t>Building Condition Assessment</t>
  </si>
  <si>
    <t>RGN Management Limited Partnership</t>
  </si>
  <si>
    <t>Bookable Meeting Rooms for Staff in Québec City, Winnipeg &amp; Edmonton</t>
  </si>
  <si>
    <t>Scaled Purpose Inc.</t>
  </si>
  <si>
    <t>Community Land Trusts and Land Assembly solutions</t>
  </si>
  <si>
    <t>Spencer Stuart Montreal</t>
  </si>
  <si>
    <t>Recruitment Services</t>
  </si>
  <si>
    <t>SVX</t>
  </si>
  <si>
    <t>Training: Impact Investment</t>
  </si>
  <si>
    <t>Uline Canada Corporation</t>
  </si>
  <si>
    <t>Traffic Equipment + Misc Supplies</t>
  </si>
  <si>
    <t>Call-Ups Over $10K</t>
  </si>
  <si>
    <t>Call Up Value (incl. Taxes)</t>
  </si>
  <si>
    <t>CareerJoy</t>
  </si>
  <si>
    <t>Leadership Intelligence Solutions Workshops</t>
  </si>
  <si>
    <t>KPMG Canada</t>
  </si>
  <si>
    <t>Risk Modelling Team Strategic Refocus Project</t>
  </si>
  <si>
    <t>Quarry Consulting Inc.</t>
  </si>
  <si>
    <t xml:space="preserve"> Project Manager advanced level for Policy Sector on project URN</t>
  </si>
  <si>
    <t>Amendments Over $10K</t>
  </si>
  <si>
    <t>Total Contract Value (Before Amendments)</t>
  </si>
  <si>
    <t>Amendment Amount</t>
  </si>
  <si>
    <t>Total Contract Value (Incl. Amendments)</t>
  </si>
  <si>
    <t>Armour Security and Protection Services Corp.</t>
  </si>
  <si>
    <t>Regional Office Security Patrols</t>
  </si>
  <si>
    <t>Bell Aliant</t>
  </si>
  <si>
    <t>Telecommunication Services</t>
  </si>
  <si>
    <t>Bradley &amp; Rollins Inc.</t>
  </si>
  <si>
    <t>Consulting Services</t>
  </si>
  <si>
    <t>Chubb Life Insurance Company of Canada</t>
  </si>
  <si>
    <t>Business Travel AD&amp;D Insurance Policy</t>
  </si>
  <si>
    <t>Ebsco Canada Limited</t>
  </si>
  <si>
    <t>Subscription License for access to EBSCO database</t>
  </si>
  <si>
    <t>Moody’s Analytics</t>
  </si>
  <si>
    <t>CreditView- Covered Bonds- Global</t>
  </si>
  <si>
    <t>MPAC (Municipal Property Assessment Corporation)</t>
  </si>
  <si>
    <t>Property Assessment Data- Ontario</t>
  </si>
  <si>
    <t>Northeastern Protection Services Inc.</t>
  </si>
  <si>
    <t>Nova Networks Inc.</t>
  </si>
  <si>
    <t>Software Licenses and Maintenance</t>
  </si>
  <si>
    <t>Office Move Pro</t>
  </si>
  <si>
    <t>Office Furniture Moving Services</t>
  </si>
  <si>
    <t>Optiv Canada Federal</t>
  </si>
  <si>
    <t>Peter Hunter Library Clerical Services</t>
  </si>
  <si>
    <t>Unpacking and Storage of Housing Knowledge Centre</t>
  </si>
  <si>
    <t>Record Point Software USA LLC</t>
  </si>
  <si>
    <t>SAP Canada Inc.</t>
  </si>
  <si>
    <t>SAP Canada Incorporated</t>
  </si>
  <si>
    <t>SAP Success Factors (ERP Solution)</t>
  </si>
  <si>
    <t>SAS Institute (Canada) Incorporated</t>
  </si>
  <si>
    <t>Software License Fees</t>
  </si>
  <si>
    <t>SI Systems</t>
  </si>
  <si>
    <t>Project Management Services for various initiatives</t>
  </si>
  <si>
    <t>SkySparc AB</t>
  </si>
  <si>
    <t>Statistics Canada</t>
  </si>
  <si>
    <t xml:space="preserve">Data - Canadian Housing Survey (Cycle 3) - South </t>
  </si>
  <si>
    <t>Wall Street Systems Sweden AB</t>
  </si>
  <si>
    <t>License and Maintenance Fees</t>
  </si>
  <si>
    <t>XsPDF</t>
  </si>
  <si>
    <t>.NET PDF to Image Library SDK Service License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</si>
</sst>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164" formatCode="_([$$-409]* #,##0.00_);_([$$-409]* \(#,##0.00\);_([$$-409]* &quot;-&quot;??_);_(@_)"/>
    <numFmt numFmtId="165" formatCode="_-&quot;$&quot;* #,##0.00_-;\-&quot;$&quot;* #,##0.00_-;_-&quot;$&quot;* &quot;-&quot;??_-;_-@_-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rgb="FF000000"/>
      <name val="Calibri"/>
      <family val="2"/>
    </font>
    <font>
      <sz val="11"/>
      <color rgb="FF00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rgb="FF000000"/>
      </right>
      <top style="medium">
        <color indexed="64"/>
      </top>
      <bottom/>
      <diagonal/>
    </border>
    <border>
      <left style="thin">
        <color rgb="FF000000"/>
      </left>
      <right style="thin">
        <color rgb="FF000000"/>
      </right>
      <top style="medium">
        <color indexed="64"/>
      </top>
      <bottom/>
      <diagonal/>
    </border>
    <border>
      <left style="thin">
        <color rgb="FF000000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56">
    <xf numFmtId="0" fontId="0" fillId="0" borderId="0" xfId="0"/>
    <xf numFmtId="0" fontId="0" fillId="0" borderId="0" xfId="0" applyAlignment="1">
      <alignment horizontal="left"/>
    </xf>
    <xf numFmtId="4" fontId="0" fillId="0" borderId="0" xfId="0" applyNumberFormat="1"/>
    <xf numFmtId="0" fontId="2" fillId="0" borderId="0" xfId="0" applyFont="1"/>
    <xf numFmtId="0" fontId="0" fillId="0" borderId="1" xfId="0" applyBorder="1"/>
    <xf numFmtId="44" fontId="0" fillId="0" borderId="1" xfId="2" applyFont="1" applyBorder="1"/>
    <xf numFmtId="14" fontId="0" fillId="0" borderId="1" xfId="0" applyNumberFormat="1" applyBorder="1"/>
    <xf numFmtId="0" fontId="0" fillId="0" borderId="2" xfId="0" applyBorder="1"/>
    <xf numFmtId="14" fontId="0" fillId="0" borderId="3" xfId="0" applyNumberFormat="1" applyBorder="1"/>
    <xf numFmtId="0" fontId="2" fillId="2" borderId="7" xfId="0" applyFont="1" applyFill="1" applyBorder="1" applyAlignment="1">
      <alignment horizontal="left" vertical="center"/>
    </xf>
    <xf numFmtId="0" fontId="2" fillId="2" borderId="8" xfId="0" applyFont="1" applyFill="1" applyBorder="1" applyAlignment="1">
      <alignment horizontal="left"/>
    </xf>
    <xf numFmtId="164" fontId="2" fillId="2" borderId="8" xfId="0" applyNumberFormat="1" applyFont="1" applyFill="1" applyBorder="1" applyAlignment="1">
      <alignment horizontal="left" wrapText="1"/>
    </xf>
    <xf numFmtId="164" fontId="2" fillId="2" borderId="8" xfId="1" applyNumberFormat="1" applyFont="1" applyFill="1" applyBorder="1" applyAlignment="1">
      <alignment horizontal="left" wrapText="1"/>
    </xf>
    <xf numFmtId="0" fontId="2" fillId="2" borderId="9" xfId="0" applyFont="1" applyFill="1" applyBorder="1" applyAlignment="1">
      <alignment horizontal="left"/>
    </xf>
    <xf numFmtId="0" fontId="2" fillId="2" borderId="10" xfId="0" applyFont="1" applyFill="1" applyBorder="1" applyAlignment="1">
      <alignment wrapText="1"/>
    </xf>
    <xf numFmtId="0" fontId="2" fillId="2" borderId="11" xfId="0" applyFont="1" applyFill="1" applyBorder="1" applyAlignment="1">
      <alignment horizontal="left" wrapText="1"/>
    </xf>
    <xf numFmtId="0" fontId="2" fillId="2" borderId="11" xfId="0" applyFont="1" applyFill="1" applyBorder="1" applyAlignment="1">
      <alignment wrapText="1"/>
    </xf>
    <xf numFmtId="0" fontId="2" fillId="2" borderId="11" xfId="0" applyFont="1" applyFill="1" applyBorder="1" applyAlignment="1">
      <alignment horizontal="center" wrapText="1"/>
    </xf>
    <xf numFmtId="0" fontId="2" fillId="2" borderId="12" xfId="0" applyFont="1" applyFill="1" applyBorder="1" applyAlignment="1">
      <alignment horizontal="center" wrapText="1"/>
    </xf>
    <xf numFmtId="44" fontId="0" fillId="0" borderId="1" xfId="2" applyFont="1" applyFill="1" applyBorder="1"/>
    <xf numFmtId="14" fontId="0" fillId="0" borderId="5" xfId="0" applyNumberFormat="1" applyBorder="1"/>
    <xf numFmtId="14" fontId="0" fillId="0" borderId="6" xfId="0" applyNumberFormat="1" applyBorder="1"/>
    <xf numFmtId="0" fontId="0" fillId="0" borderId="4" xfId="0" applyBorder="1"/>
    <xf numFmtId="44" fontId="0" fillId="0" borderId="5" xfId="2" applyFont="1" applyBorder="1"/>
    <xf numFmtId="0" fontId="0" fillId="0" borderId="5" xfId="0" applyBorder="1"/>
    <xf numFmtId="0" fontId="2" fillId="2" borderId="11" xfId="0" applyFont="1" applyFill="1" applyBorder="1"/>
    <xf numFmtId="0" fontId="4" fillId="0" borderId="1" xfId="0" applyFont="1" applyBorder="1" applyAlignment="1">
      <alignment wrapText="1"/>
    </xf>
    <xf numFmtId="0" fontId="4" fillId="0" borderId="1" xfId="0" applyFont="1" applyBorder="1" applyAlignment="1">
      <alignment vertical="top"/>
    </xf>
    <xf numFmtId="0" fontId="4" fillId="0" borderId="2" xfId="0" applyFont="1" applyBorder="1" applyAlignment="1">
      <alignment wrapText="1"/>
    </xf>
    <xf numFmtId="165" fontId="4" fillId="0" borderId="1" xfId="0" applyNumberFormat="1" applyFont="1" applyBorder="1" applyAlignment="1">
      <alignment wrapText="1"/>
    </xf>
    <xf numFmtId="14" fontId="4" fillId="0" borderId="1" xfId="0" applyNumberFormat="1" applyFont="1" applyBorder="1" applyAlignment="1">
      <alignment horizontal="right" vertical="center"/>
    </xf>
    <xf numFmtId="14" fontId="4" fillId="0" borderId="3" xfId="0" applyNumberFormat="1" applyFont="1" applyBorder="1" applyAlignment="1">
      <alignment horizontal="right" vertical="center"/>
    </xf>
    <xf numFmtId="44" fontId="5" fillId="0" borderId="1" xfId="2" applyFont="1" applyFill="1" applyBorder="1" applyAlignment="1">
      <alignment horizontal="left" vertical="center"/>
    </xf>
    <xf numFmtId="44" fontId="5" fillId="0" borderId="5" xfId="2" applyFont="1" applyFill="1" applyBorder="1" applyAlignment="1">
      <alignment horizontal="left" vertical="center"/>
    </xf>
    <xf numFmtId="44" fontId="0" fillId="0" borderId="5" xfId="2" applyFont="1" applyFill="1" applyBorder="1"/>
    <xf numFmtId="0" fontId="0" fillId="0" borderId="2" xfId="0" applyFill="1" applyBorder="1"/>
    <xf numFmtId="0" fontId="0" fillId="0" borderId="1" xfId="0" applyFill="1" applyBorder="1"/>
    <xf numFmtId="14" fontId="0" fillId="0" borderId="1" xfId="0" applyNumberFormat="1" applyFill="1" applyBorder="1"/>
    <xf numFmtId="14" fontId="0" fillId="0" borderId="3" xfId="0" applyNumberFormat="1" applyFill="1" applyBorder="1"/>
    <xf numFmtId="0" fontId="0" fillId="0" borderId="0" xfId="0" applyFill="1"/>
    <xf numFmtId="0" fontId="4" fillId="0" borderId="2" xfId="0" applyFont="1" applyFill="1" applyBorder="1" applyAlignment="1">
      <alignment wrapText="1"/>
    </xf>
    <xf numFmtId="0" fontId="4" fillId="0" borderId="1" xfId="0" applyFont="1" applyFill="1" applyBorder="1" applyAlignment="1">
      <alignment wrapText="1"/>
    </xf>
    <xf numFmtId="14" fontId="4" fillId="0" borderId="1" xfId="0" applyNumberFormat="1" applyFont="1" applyFill="1" applyBorder="1" applyAlignment="1">
      <alignment horizontal="right" vertical="center"/>
    </xf>
    <xf numFmtId="14" fontId="4" fillId="0" borderId="3" xfId="0" applyNumberFormat="1" applyFont="1" applyFill="1" applyBorder="1" applyAlignment="1">
      <alignment horizontal="right" vertical="center"/>
    </xf>
    <xf numFmtId="0" fontId="5" fillId="0" borderId="2" xfId="0" applyFont="1" applyFill="1" applyBorder="1" applyAlignment="1">
      <alignment vertical="center" wrapText="1"/>
    </xf>
    <xf numFmtId="165" fontId="4" fillId="0" borderId="1" xfId="0" applyNumberFormat="1" applyFont="1" applyFill="1" applyBorder="1" applyAlignment="1">
      <alignment wrapText="1"/>
    </xf>
    <xf numFmtId="0" fontId="5" fillId="0" borderId="1" xfId="0" applyFont="1" applyFill="1" applyBorder="1" applyAlignment="1">
      <alignment vertical="top"/>
    </xf>
    <xf numFmtId="44" fontId="4" fillId="0" borderId="1" xfId="0" applyNumberFormat="1" applyFont="1" applyFill="1" applyBorder="1" applyAlignment="1">
      <alignment wrapText="1"/>
    </xf>
    <xf numFmtId="14" fontId="4" fillId="0" borderId="3" xfId="0" applyNumberFormat="1" applyFont="1" applyFill="1" applyBorder="1" applyAlignment="1">
      <alignment horizontal="right"/>
    </xf>
    <xf numFmtId="0" fontId="4" fillId="0" borderId="4" xfId="0" applyFont="1" applyFill="1" applyBorder="1" applyAlignment="1">
      <alignment wrapText="1"/>
    </xf>
    <xf numFmtId="0" fontId="4" fillId="0" borderId="5" xfId="0" applyFont="1" applyFill="1" applyBorder="1" applyAlignment="1">
      <alignment wrapText="1"/>
    </xf>
    <xf numFmtId="14" fontId="4" fillId="0" borderId="5" xfId="0" applyNumberFormat="1" applyFont="1" applyFill="1" applyBorder="1" applyAlignment="1">
      <alignment horizontal="right" vertical="center"/>
    </xf>
    <xf numFmtId="14" fontId="4" fillId="0" borderId="6" xfId="0" applyNumberFormat="1" applyFont="1" applyFill="1" applyBorder="1" applyAlignment="1">
      <alignment horizontal="right" vertical="center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3">
    <cellStyle name="Currency" xfId="2" builtinId="4"/>
    <cellStyle name="Currency 2" xfId="1" xr:uid="{00000000-0005-0000-0000-000001000000}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22"/>
  <sheetViews>
    <sheetView tabSelected="1" zoomScaleNormal="100" workbookViewId="0">
      <selection activeCell="C28" sqref="C28"/>
    </sheetView>
  </sheetViews>
  <sheetFormatPr defaultRowHeight="15" x14ac:dyDescent="0.25"/>
  <cols>
    <col min="1" max="1" width="39.85546875" bestFit="1" customWidth="1"/>
    <col min="2" max="2" width="22.140625" customWidth="1"/>
    <col min="3" max="3" width="80.5703125" bestFit="1" customWidth="1"/>
    <col min="4" max="4" width="15" customWidth="1"/>
    <col min="5" max="5" width="15.140625" customWidth="1"/>
  </cols>
  <sheetData>
    <row r="1" spans="1:5" x14ac:dyDescent="0.25">
      <c r="C1" s="3" t="s">
        <v>0</v>
      </c>
    </row>
    <row r="2" spans="1:5" x14ac:dyDescent="0.25">
      <c r="C2" s="3" t="s">
        <v>1</v>
      </c>
    </row>
    <row r="3" spans="1:5" ht="15.75" thickBot="1" x14ac:dyDescent="0.3">
      <c r="C3" s="3" t="s">
        <v>2</v>
      </c>
    </row>
    <row r="4" spans="1:5" ht="30" x14ac:dyDescent="0.25">
      <c r="A4" s="14" t="s">
        <v>3</v>
      </c>
      <c r="B4" s="17" t="s">
        <v>4</v>
      </c>
      <c r="C4" s="25" t="s">
        <v>5</v>
      </c>
      <c r="D4" s="17" t="s">
        <v>6</v>
      </c>
      <c r="E4" s="18" t="s">
        <v>7</v>
      </c>
    </row>
    <row r="5" spans="1:5" s="39" customFormat="1" x14ac:dyDescent="0.25">
      <c r="A5" s="35" t="s">
        <v>8</v>
      </c>
      <c r="B5" s="19">
        <v>10170</v>
      </c>
      <c r="C5" s="36" t="s">
        <v>9</v>
      </c>
      <c r="D5" s="37">
        <v>44918</v>
      </c>
      <c r="E5" s="38">
        <v>45282</v>
      </c>
    </row>
    <row r="6" spans="1:5" s="39" customFormat="1" x14ac:dyDescent="0.25">
      <c r="A6" s="35" t="s">
        <v>37</v>
      </c>
      <c r="B6" s="19">
        <v>100000</v>
      </c>
      <c r="C6" s="36" t="s">
        <v>38</v>
      </c>
      <c r="D6" s="37">
        <v>44900</v>
      </c>
      <c r="E6" s="38">
        <v>45688</v>
      </c>
    </row>
    <row r="7" spans="1:5" s="39" customFormat="1" x14ac:dyDescent="0.25">
      <c r="A7" s="35" t="s">
        <v>10</v>
      </c>
      <c r="B7" s="19">
        <v>25000</v>
      </c>
      <c r="C7" s="36" t="s">
        <v>11</v>
      </c>
      <c r="D7" s="37">
        <v>44907</v>
      </c>
      <c r="E7" s="38">
        <v>45077</v>
      </c>
    </row>
    <row r="8" spans="1:5" s="39" customFormat="1" x14ac:dyDescent="0.25">
      <c r="A8" s="35" t="s">
        <v>12</v>
      </c>
      <c r="B8" s="19">
        <v>186450</v>
      </c>
      <c r="C8" s="36" t="s">
        <v>13</v>
      </c>
      <c r="D8" s="37">
        <v>44918</v>
      </c>
      <c r="E8" s="38">
        <v>45077</v>
      </c>
    </row>
    <row r="9" spans="1:5" s="39" customFormat="1" x14ac:dyDescent="0.25">
      <c r="A9" s="35" t="s">
        <v>14</v>
      </c>
      <c r="B9" s="19">
        <v>861286</v>
      </c>
      <c r="C9" s="36" t="s">
        <v>15</v>
      </c>
      <c r="D9" s="37">
        <v>44914</v>
      </c>
      <c r="E9" s="38">
        <v>46739</v>
      </c>
    </row>
    <row r="10" spans="1:5" s="39" customFormat="1" x14ac:dyDescent="0.25">
      <c r="A10" s="35" t="s">
        <v>39</v>
      </c>
      <c r="B10" s="19">
        <v>98310</v>
      </c>
      <c r="C10" s="36" t="s">
        <v>40</v>
      </c>
      <c r="D10" s="37">
        <v>44915</v>
      </c>
      <c r="E10" s="38">
        <v>45097</v>
      </c>
    </row>
    <row r="11" spans="1:5" s="39" customFormat="1" x14ac:dyDescent="0.25">
      <c r="A11" s="35" t="s">
        <v>16</v>
      </c>
      <c r="B11" s="19">
        <v>73996.92</v>
      </c>
      <c r="C11" s="36" t="s">
        <v>17</v>
      </c>
      <c r="D11" s="37">
        <v>44896</v>
      </c>
      <c r="E11" s="38">
        <v>45992</v>
      </c>
    </row>
    <row r="12" spans="1:5" s="39" customFormat="1" x14ac:dyDescent="0.25">
      <c r="A12" s="35" t="s">
        <v>18</v>
      </c>
      <c r="B12" s="19">
        <v>88215.84</v>
      </c>
      <c r="C12" s="36" t="s">
        <v>17</v>
      </c>
      <c r="D12" s="37">
        <v>44896</v>
      </c>
      <c r="E12" s="38">
        <v>44896</v>
      </c>
    </row>
    <row r="13" spans="1:5" s="39" customFormat="1" x14ac:dyDescent="0.25">
      <c r="A13" s="35" t="s">
        <v>18</v>
      </c>
      <c r="B13" s="19">
        <v>508365</v>
      </c>
      <c r="C13" s="36" t="s">
        <v>17</v>
      </c>
      <c r="D13" s="37">
        <v>44896</v>
      </c>
      <c r="E13" s="38">
        <v>45992</v>
      </c>
    </row>
    <row r="14" spans="1:5" s="39" customFormat="1" x14ac:dyDescent="0.25">
      <c r="A14" s="35" t="s">
        <v>19</v>
      </c>
      <c r="B14" s="19">
        <v>1624081.2</v>
      </c>
      <c r="C14" s="36" t="s">
        <v>20</v>
      </c>
      <c r="D14" s="37">
        <v>44915</v>
      </c>
      <c r="E14" s="38">
        <v>45291</v>
      </c>
    </row>
    <row r="15" spans="1:5" s="39" customFormat="1" x14ac:dyDescent="0.25">
      <c r="A15" s="35" t="s">
        <v>21</v>
      </c>
      <c r="B15" s="19">
        <v>20650.75</v>
      </c>
      <c r="C15" s="36" t="s">
        <v>22</v>
      </c>
      <c r="D15" s="37">
        <v>44909</v>
      </c>
      <c r="E15" s="38">
        <v>45107</v>
      </c>
    </row>
    <row r="16" spans="1:5" s="39" customFormat="1" x14ac:dyDescent="0.25">
      <c r="A16" s="35" t="s">
        <v>41</v>
      </c>
      <c r="B16" s="19">
        <v>298235.25</v>
      </c>
      <c r="C16" s="36" t="s">
        <v>42</v>
      </c>
      <c r="D16" s="37">
        <v>44907</v>
      </c>
      <c r="E16" s="38">
        <v>45086</v>
      </c>
    </row>
    <row r="17" spans="1:5" s="39" customFormat="1" x14ac:dyDescent="0.25">
      <c r="A17" s="35" t="s">
        <v>23</v>
      </c>
      <c r="B17" s="19">
        <v>50000</v>
      </c>
      <c r="C17" s="36" t="s">
        <v>24</v>
      </c>
      <c r="D17" s="37">
        <v>44925</v>
      </c>
      <c r="E17" s="38">
        <v>45655</v>
      </c>
    </row>
    <row r="18" spans="1:5" s="39" customFormat="1" x14ac:dyDescent="0.25">
      <c r="A18" s="35" t="s">
        <v>25</v>
      </c>
      <c r="B18" s="19">
        <v>20000</v>
      </c>
      <c r="C18" s="36" t="s">
        <v>26</v>
      </c>
      <c r="D18" s="37">
        <v>44896</v>
      </c>
      <c r="E18" s="38">
        <v>45260</v>
      </c>
    </row>
    <row r="19" spans="1:5" s="39" customFormat="1" x14ac:dyDescent="0.25">
      <c r="A19" s="35" t="s">
        <v>27</v>
      </c>
      <c r="B19" s="19">
        <v>56500</v>
      </c>
      <c r="C19" s="36" t="s">
        <v>28</v>
      </c>
      <c r="D19" s="37">
        <v>44900</v>
      </c>
      <c r="E19" s="38">
        <v>44939</v>
      </c>
    </row>
    <row r="20" spans="1:5" s="39" customFormat="1" x14ac:dyDescent="0.25">
      <c r="A20" s="35" t="s">
        <v>29</v>
      </c>
      <c r="B20" s="19">
        <v>140000</v>
      </c>
      <c r="C20" s="36" t="s">
        <v>30</v>
      </c>
      <c r="D20" s="37">
        <v>44900</v>
      </c>
      <c r="E20" s="38">
        <v>45382</v>
      </c>
    </row>
    <row r="21" spans="1:5" s="39" customFormat="1" x14ac:dyDescent="0.25">
      <c r="A21" s="35" t="s">
        <v>31</v>
      </c>
      <c r="B21" s="19">
        <v>28250</v>
      </c>
      <c r="C21" s="36" t="s">
        <v>32</v>
      </c>
      <c r="D21" s="37">
        <v>44917</v>
      </c>
      <c r="E21" s="38">
        <v>45016</v>
      </c>
    </row>
    <row r="22" spans="1:5" ht="15.75" thickBot="1" x14ac:dyDescent="0.3">
      <c r="A22" s="22" t="s">
        <v>33</v>
      </c>
      <c r="B22" s="34">
        <v>150000</v>
      </c>
      <c r="C22" s="24" t="s">
        <v>34</v>
      </c>
      <c r="D22" s="20">
        <v>44911</v>
      </c>
      <c r="E22" s="21">
        <v>45626</v>
      </c>
    </row>
  </sheetData>
  <autoFilter ref="A4:E4" xr:uid="{00000000-0009-0000-0000-000000000000}">
    <sortState xmlns:xlrd2="http://schemas.microsoft.com/office/spreadsheetml/2017/richdata2" ref="A5:E23">
      <sortCondition ref="A4"/>
    </sortState>
  </autoFilter>
  <sortState xmlns:xlrd2="http://schemas.microsoft.com/office/spreadsheetml/2017/richdata2" ref="A5:E9">
    <sortCondition ref="A4"/>
  </sortState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E7"/>
  <sheetViews>
    <sheetView workbookViewId="0">
      <selection activeCell="B33" sqref="B33"/>
    </sheetView>
  </sheetViews>
  <sheetFormatPr defaultRowHeight="15" x14ac:dyDescent="0.25"/>
  <cols>
    <col min="1" max="1" width="46.5703125" customWidth="1"/>
    <col min="2" max="2" width="22.140625" style="1" customWidth="1"/>
    <col min="3" max="3" width="82.140625" bestFit="1" customWidth="1"/>
    <col min="4" max="4" width="14.5703125" customWidth="1"/>
    <col min="5" max="5" width="13.85546875" customWidth="1"/>
  </cols>
  <sheetData>
    <row r="1" spans="1:5" ht="15.75" x14ac:dyDescent="0.25">
      <c r="A1" s="53" t="s">
        <v>0</v>
      </c>
      <c r="B1" s="53"/>
      <c r="C1" s="53"/>
      <c r="D1" s="53"/>
      <c r="E1" s="53"/>
    </row>
    <row r="2" spans="1:5" x14ac:dyDescent="0.25">
      <c r="A2" s="54" t="s">
        <v>35</v>
      </c>
      <c r="B2" s="55"/>
      <c r="C2" s="55"/>
      <c r="D2" s="55"/>
      <c r="E2" s="55"/>
    </row>
    <row r="3" spans="1:5" ht="15.75" thickBot="1" x14ac:dyDescent="0.3">
      <c r="A3" s="54" t="str">
        <f>'Contracts over 10K'!C3</f>
        <v>From: December 1, 2022 to December 31, 2022</v>
      </c>
      <c r="B3" s="54"/>
      <c r="C3" s="54"/>
      <c r="D3" s="54"/>
      <c r="E3" s="54"/>
    </row>
    <row r="4" spans="1:5" ht="30" x14ac:dyDescent="0.25">
      <c r="A4" s="14" t="s">
        <v>3</v>
      </c>
      <c r="B4" s="15" t="s">
        <v>36</v>
      </c>
      <c r="C4" s="16" t="s">
        <v>5</v>
      </c>
      <c r="D4" s="17" t="s">
        <v>6</v>
      </c>
      <c r="E4" s="18" t="s">
        <v>7</v>
      </c>
    </row>
    <row r="5" spans="1:5" x14ac:dyDescent="0.25">
      <c r="A5" s="7"/>
      <c r="B5" s="5"/>
      <c r="C5" s="4"/>
      <c r="D5" s="6"/>
      <c r="E5" s="8"/>
    </row>
    <row r="6" spans="1:5" x14ac:dyDescent="0.25">
      <c r="A6" s="7"/>
      <c r="B6" s="5"/>
      <c r="C6" s="4"/>
      <c r="D6" s="6"/>
      <c r="E6" s="8"/>
    </row>
    <row r="7" spans="1:5" ht="15.75" thickBot="1" x14ac:dyDescent="0.3">
      <c r="A7" s="22"/>
      <c r="B7" s="23"/>
      <c r="C7" s="24"/>
      <c r="D7" s="20"/>
      <c r="E7" s="21"/>
    </row>
  </sheetData>
  <autoFilter ref="A4:E4" xr:uid="{00000000-0009-0000-0000-000001000000}">
    <sortState xmlns:xlrd2="http://schemas.microsoft.com/office/spreadsheetml/2017/richdata2" ref="A5:E7">
      <sortCondition ref="A4"/>
    </sortState>
  </autoFilter>
  <mergeCells count="3">
    <mergeCell ref="A1:E1"/>
    <mergeCell ref="A2:E2"/>
    <mergeCell ref="A3:E3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H28"/>
  <sheetViews>
    <sheetView workbookViewId="0">
      <selection activeCell="J12" sqref="J12"/>
    </sheetView>
  </sheetViews>
  <sheetFormatPr defaultRowHeight="15" x14ac:dyDescent="0.25"/>
  <cols>
    <col min="1" max="1" width="31.42578125" customWidth="1"/>
    <col min="2" max="2" width="51.5703125" customWidth="1"/>
    <col min="3" max="3" width="21.5703125" customWidth="1"/>
    <col min="4" max="4" width="19.7109375" customWidth="1"/>
    <col min="5" max="5" width="19.5703125" customWidth="1"/>
    <col min="6" max="6" width="13.28515625" customWidth="1"/>
    <col min="7" max="7" width="13.5703125" customWidth="1"/>
    <col min="8" max="8" width="14.5703125" customWidth="1"/>
    <col min="10" max="10" width="15.85546875" bestFit="1" customWidth="1"/>
    <col min="11" max="11" width="19" customWidth="1"/>
  </cols>
  <sheetData>
    <row r="1" spans="1:8" x14ac:dyDescent="0.25">
      <c r="A1" s="54" t="s">
        <v>0</v>
      </c>
      <c r="B1" s="54"/>
      <c r="C1" s="54"/>
      <c r="D1" s="54"/>
      <c r="E1" s="54"/>
      <c r="F1" s="54"/>
      <c r="G1" s="54"/>
      <c r="H1" s="2"/>
    </row>
    <row r="2" spans="1:8" x14ac:dyDescent="0.25">
      <c r="A2" s="54" t="s">
        <v>43</v>
      </c>
      <c r="B2" s="55"/>
      <c r="C2" s="55"/>
      <c r="D2" s="55"/>
      <c r="E2" s="55"/>
      <c r="F2" s="55"/>
      <c r="G2" s="55"/>
      <c r="H2" s="2"/>
    </row>
    <row r="3" spans="1:8" ht="15.75" thickBot="1" x14ac:dyDescent="0.3">
      <c r="A3" s="54" t="str">
        <f>'Contracts over 10K'!C3</f>
        <v>From: December 1, 2022 to December 31, 2022</v>
      </c>
      <c r="B3" s="54"/>
      <c r="C3" s="54"/>
      <c r="D3" s="54"/>
      <c r="E3" s="54"/>
      <c r="F3" s="54"/>
      <c r="G3" s="54"/>
      <c r="H3" s="2"/>
    </row>
    <row r="4" spans="1:8" ht="30" x14ac:dyDescent="0.25">
      <c r="A4" s="9" t="s">
        <v>3</v>
      </c>
      <c r="B4" s="10" t="s">
        <v>5</v>
      </c>
      <c r="C4" s="11" t="s">
        <v>44</v>
      </c>
      <c r="D4" s="12" t="s">
        <v>45</v>
      </c>
      <c r="E4" s="11" t="s">
        <v>46</v>
      </c>
      <c r="F4" s="10" t="s">
        <v>6</v>
      </c>
      <c r="G4" s="13" t="s">
        <v>7</v>
      </c>
      <c r="H4" s="2"/>
    </row>
    <row r="5" spans="1:8" ht="30" x14ac:dyDescent="0.25">
      <c r="A5" s="28" t="s">
        <v>47</v>
      </c>
      <c r="B5" s="26" t="s">
        <v>48</v>
      </c>
      <c r="C5" s="32">
        <v>5037.8999999999996</v>
      </c>
      <c r="D5" s="32">
        <v>5701.25</v>
      </c>
      <c r="E5" s="32">
        <v>10739.15</v>
      </c>
      <c r="F5" s="30">
        <v>44729</v>
      </c>
      <c r="G5" s="31">
        <v>45291</v>
      </c>
    </row>
    <row r="6" spans="1:8" x14ac:dyDescent="0.25">
      <c r="A6" s="28" t="s">
        <v>49</v>
      </c>
      <c r="B6" s="26" t="s">
        <v>50</v>
      </c>
      <c r="C6" s="32">
        <v>36263</v>
      </c>
      <c r="D6" s="32">
        <v>13953.93</v>
      </c>
      <c r="E6" s="32">
        <v>50216.93</v>
      </c>
      <c r="F6" s="30">
        <v>44287</v>
      </c>
      <c r="G6" s="31">
        <v>45290</v>
      </c>
    </row>
    <row r="7" spans="1:8" ht="15.75" customHeight="1" x14ac:dyDescent="0.25">
      <c r="A7" s="7" t="s">
        <v>51</v>
      </c>
      <c r="B7" s="27" t="s">
        <v>52</v>
      </c>
      <c r="C7" s="29">
        <v>100000</v>
      </c>
      <c r="D7" s="29">
        <v>11351.79</v>
      </c>
      <c r="E7" s="29">
        <v>111351.79000000001</v>
      </c>
      <c r="F7" s="30">
        <v>44638</v>
      </c>
      <c r="G7" s="31">
        <v>45016</v>
      </c>
    </row>
    <row r="8" spans="1:8" ht="30" x14ac:dyDescent="0.25">
      <c r="A8" s="28" t="s">
        <v>53</v>
      </c>
      <c r="B8" s="27" t="s">
        <v>54</v>
      </c>
      <c r="C8" s="29">
        <v>94962.57</v>
      </c>
      <c r="D8" s="29">
        <v>1724.2</v>
      </c>
      <c r="E8" s="29">
        <v>96686.77</v>
      </c>
      <c r="F8" s="30">
        <v>43828.57</v>
      </c>
      <c r="G8" s="31">
        <v>45291</v>
      </c>
    </row>
    <row r="9" spans="1:8" s="39" customFormat="1" x14ac:dyDescent="0.25">
      <c r="A9" s="40" t="s">
        <v>55</v>
      </c>
      <c r="B9" s="41" t="s">
        <v>56</v>
      </c>
      <c r="C9" s="32">
        <v>492358.5</v>
      </c>
      <c r="D9" s="32">
        <v>134345.34</v>
      </c>
      <c r="E9" s="32">
        <v>626703.84</v>
      </c>
      <c r="F9" s="42">
        <v>43466</v>
      </c>
      <c r="G9" s="43">
        <v>45290</v>
      </c>
    </row>
    <row r="10" spans="1:8" s="39" customFormat="1" x14ac:dyDescent="0.25">
      <c r="A10" s="40" t="s">
        <v>57</v>
      </c>
      <c r="B10" s="41" t="s">
        <v>58</v>
      </c>
      <c r="C10" s="32">
        <v>69445.66</v>
      </c>
      <c r="D10" s="32">
        <v>19868.79</v>
      </c>
      <c r="E10" s="32">
        <v>89314.450000000012</v>
      </c>
      <c r="F10" s="42">
        <v>43480</v>
      </c>
      <c r="G10" s="43">
        <v>45322</v>
      </c>
    </row>
    <row r="11" spans="1:8" s="39" customFormat="1" ht="30" x14ac:dyDescent="0.25">
      <c r="A11" s="40" t="s">
        <v>59</v>
      </c>
      <c r="B11" s="41" t="s">
        <v>60</v>
      </c>
      <c r="C11" s="32">
        <v>1875778.64</v>
      </c>
      <c r="D11" s="32">
        <v>1861110</v>
      </c>
      <c r="E11" s="32">
        <v>3736888.64</v>
      </c>
      <c r="F11" s="42">
        <v>42705</v>
      </c>
      <c r="G11" s="43">
        <v>46022</v>
      </c>
    </row>
    <row r="12" spans="1:8" s="39" customFormat="1" ht="30" x14ac:dyDescent="0.25">
      <c r="A12" s="40" t="s">
        <v>61</v>
      </c>
      <c r="B12" s="41" t="s">
        <v>48</v>
      </c>
      <c r="C12" s="32">
        <v>25000</v>
      </c>
      <c r="D12" s="32">
        <v>25000</v>
      </c>
      <c r="E12" s="32">
        <v>50000</v>
      </c>
      <c r="F12" s="42">
        <v>44734</v>
      </c>
      <c r="G12" s="43">
        <v>45291</v>
      </c>
    </row>
    <row r="13" spans="1:8" s="39" customFormat="1" x14ac:dyDescent="0.25">
      <c r="A13" s="40" t="s">
        <v>62</v>
      </c>
      <c r="B13" s="41" t="s">
        <v>63</v>
      </c>
      <c r="C13" s="32">
        <v>5070.0200000000004</v>
      </c>
      <c r="D13" s="32">
        <v>17794.32</v>
      </c>
      <c r="E13" s="32">
        <v>22864.34</v>
      </c>
      <c r="F13" s="42">
        <v>44194</v>
      </c>
      <c r="G13" s="43">
        <v>45288</v>
      </c>
    </row>
    <row r="14" spans="1:8" s="39" customFormat="1" x14ac:dyDescent="0.25">
      <c r="A14" s="40" t="s">
        <v>64</v>
      </c>
      <c r="B14" s="41" t="s">
        <v>65</v>
      </c>
      <c r="C14" s="32">
        <v>50000</v>
      </c>
      <c r="D14" s="32">
        <v>10000</v>
      </c>
      <c r="E14" s="32">
        <v>60000</v>
      </c>
      <c r="F14" s="42">
        <v>43899</v>
      </c>
      <c r="G14" s="43">
        <v>44993</v>
      </c>
    </row>
    <row r="15" spans="1:8" s="39" customFormat="1" x14ac:dyDescent="0.25">
      <c r="A15" s="40" t="s">
        <v>66</v>
      </c>
      <c r="B15" s="41" t="s">
        <v>63</v>
      </c>
      <c r="C15" s="32">
        <v>1620008.24</v>
      </c>
      <c r="D15" s="32">
        <v>131636.25</v>
      </c>
      <c r="E15" s="32">
        <v>1751644.49</v>
      </c>
      <c r="F15" s="42">
        <v>41532</v>
      </c>
      <c r="G15" s="43">
        <v>45287</v>
      </c>
    </row>
    <row r="16" spans="1:8" s="39" customFormat="1" ht="30" x14ac:dyDescent="0.25">
      <c r="A16" s="40" t="s">
        <v>67</v>
      </c>
      <c r="B16" s="41" t="s">
        <v>68</v>
      </c>
      <c r="C16" s="32">
        <v>16950</v>
      </c>
      <c r="D16" s="32">
        <v>8495</v>
      </c>
      <c r="E16" s="32">
        <v>25445</v>
      </c>
      <c r="F16" s="42">
        <v>44606</v>
      </c>
      <c r="G16" s="43">
        <v>44985</v>
      </c>
    </row>
    <row r="17" spans="1:7" s="39" customFormat="1" x14ac:dyDescent="0.25">
      <c r="A17" s="40" t="s">
        <v>19</v>
      </c>
      <c r="B17" s="41" t="s">
        <v>52</v>
      </c>
      <c r="C17" s="32">
        <v>464023.2</v>
      </c>
      <c r="D17" s="32">
        <v>250136.8</v>
      </c>
      <c r="E17" s="32">
        <v>714160</v>
      </c>
      <c r="F17" s="42">
        <v>44606</v>
      </c>
      <c r="G17" s="43">
        <v>45016</v>
      </c>
    </row>
    <row r="18" spans="1:7" s="39" customFormat="1" x14ac:dyDescent="0.25">
      <c r="A18" s="40" t="s">
        <v>69</v>
      </c>
      <c r="B18" s="41" t="s">
        <v>63</v>
      </c>
      <c r="C18" s="32">
        <v>856484.63</v>
      </c>
      <c r="D18" s="32">
        <v>284022.34000000003</v>
      </c>
      <c r="E18" s="32">
        <v>1140506.97</v>
      </c>
      <c r="F18" s="42">
        <v>43481</v>
      </c>
      <c r="G18" s="43">
        <v>45307</v>
      </c>
    </row>
    <row r="19" spans="1:7" s="39" customFormat="1" x14ac:dyDescent="0.25">
      <c r="A19" s="44" t="s">
        <v>70</v>
      </c>
      <c r="B19" s="41" t="s">
        <v>63</v>
      </c>
      <c r="C19" s="45">
        <v>64586.28</v>
      </c>
      <c r="D19" s="45">
        <v>22239.21</v>
      </c>
      <c r="E19" s="45">
        <v>86825.489999999991</v>
      </c>
      <c r="F19" s="42">
        <v>43805</v>
      </c>
      <c r="G19" s="43">
        <v>45291</v>
      </c>
    </row>
    <row r="20" spans="1:7" s="39" customFormat="1" x14ac:dyDescent="0.25">
      <c r="A20" s="40" t="s">
        <v>71</v>
      </c>
      <c r="B20" s="41" t="s">
        <v>72</v>
      </c>
      <c r="C20" s="32">
        <v>4881364.12</v>
      </c>
      <c r="D20" s="32">
        <v>30757.119999999999</v>
      </c>
      <c r="E20" s="32">
        <v>4912121.24</v>
      </c>
      <c r="F20" s="42">
        <v>42804</v>
      </c>
      <c r="G20" s="43">
        <v>45730</v>
      </c>
    </row>
    <row r="21" spans="1:7" s="39" customFormat="1" ht="30" x14ac:dyDescent="0.25">
      <c r="A21" s="40" t="s">
        <v>73</v>
      </c>
      <c r="B21" s="41" t="s">
        <v>74</v>
      </c>
      <c r="C21" s="32">
        <v>6983345.0800000001</v>
      </c>
      <c r="D21" s="32">
        <v>1324762.2800000003</v>
      </c>
      <c r="E21" s="32">
        <v>8308107.3600000003</v>
      </c>
      <c r="F21" s="42">
        <v>39264</v>
      </c>
      <c r="G21" s="43">
        <v>45259</v>
      </c>
    </row>
    <row r="22" spans="1:7" s="39" customFormat="1" x14ac:dyDescent="0.25">
      <c r="A22" s="40" t="s">
        <v>75</v>
      </c>
      <c r="B22" s="41" t="s">
        <v>76</v>
      </c>
      <c r="C22" s="45">
        <v>841531.27</v>
      </c>
      <c r="D22" s="45">
        <v>63732</v>
      </c>
      <c r="E22" s="45">
        <v>905263.27</v>
      </c>
      <c r="F22" s="42">
        <v>43696</v>
      </c>
      <c r="G22" s="43">
        <v>45016</v>
      </c>
    </row>
    <row r="23" spans="1:7" s="39" customFormat="1" x14ac:dyDescent="0.25">
      <c r="A23" s="40" t="s">
        <v>77</v>
      </c>
      <c r="B23" s="41" t="s">
        <v>63</v>
      </c>
      <c r="C23" s="32">
        <v>1388557.79</v>
      </c>
      <c r="D23" s="32">
        <v>74305.31</v>
      </c>
      <c r="E23" s="32">
        <v>1462863.1</v>
      </c>
      <c r="F23" s="42">
        <v>42244</v>
      </c>
      <c r="G23" s="43">
        <v>45291</v>
      </c>
    </row>
    <row r="24" spans="1:7" s="39" customFormat="1" x14ac:dyDescent="0.25">
      <c r="A24" s="40" t="s">
        <v>78</v>
      </c>
      <c r="B24" s="41" t="s">
        <v>79</v>
      </c>
      <c r="C24" s="32">
        <v>8702301.7100000009</v>
      </c>
      <c r="D24" s="32">
        <v>95986.7</v>
      </c>
      <c r="E24" s="32">
        <v>8798288.4100000001</v>
      </c>
      <c r="F24" s="42">
        <v>44585</v>
      </c>
      <c r="G24" s="43">
        <v>45747</v>
      </c>
    </row>
    <row r="25" spans="1:7" s="39" customFormat="1" x14ac:dyDescent="0.25">
      <c r="A25" s="44" t="s">
        <v>80</v>
      </c>
      <c r="B25" s="46" t="s">
        <v>81</v>
      </c>
      <c r="C25" s="47">
        <v>4136090.36</v>
      </c>
      <c r="D25" s="45">
        <v>467107</v>
      </c>
      <c r="E25" s="47">
        <v>4603197.3599999994</v>
      </c>
      <c r="F25" s="42">
        <v>40544</v>
      </c>
      <c r="G25" s="48">
        <v>45291</v>
      </c>
    </row>
    <row r="26" spans="1:7" s="39" customFormat="1" ht="15.75" thickBot="1" x14ac:dyDescent="0.3">
      <c r="A26" s="49" t="s">
        <v>82</v>
      </c>
      <c r="B26" s="50" t="s">
        <v>83</v>
      </c>
      <c r="C26" s="33">
        <v>7277.4</v>
      </c>
      <c r="D26" s="33">
        <v>3358.8</v>
      </c>
      <c r="E26" s="33">
        <v>10636.2</v>
      </c>
      <c r="F26" s="51">
        <v>43081</v>
      </c>
      <c r="G26" s="52">
        <v>46002</v>
      </c>
    </row>
    <row r="27" spans="1:7" s="39" customFormat="1" x14ac:dyDescent="0.25"/>
    <row r="28" spans="1:7" s="39" customFormat="1" x14ac:dyDescent="0.25"/>
  </sheetData>
  <autoFilter ref="A4:G26" xr:uid="{00000000-0009-0000-0000-000002000000}">
    <sortState xmlns:xlrd2="http://schemas.microsoft.com/office/spreadsheetml/2017/richdata2" ref="A5:G26">
      <sortCondition ref="A4:A19"/>
    </sortState>
  </autoFilter>
  <sortState xmlns:xlrd2="http://schemas.microsoft.com/office/spreadsheetml/2017/richdata2" ref="A7:G9">
    <sortCondition ref="A5"/>
  </sortState>
  <mergeCells count="3">
    <mergeCell ref="A1:G1"/>
    <mergeCell ref="A2:G2"/>
    <mergeCell ref="A3:G3"/>
  </mergeCells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ip_UnifiedCompliancePolicyUIAction xmlns="http://schemas.microsoft.com/sharepoint/v3" xsi:nil="true"/>
    <_ip_UnifiedCompliancePolicyProperties xmlns="http://schemas.microsoft.com/sharepoint/v3" xsi:nil="true"/>
    <SharedWithUsers xmlns="a6986752-d778-49d9-b280-c181e63bb292">
      <UserInfo>
        <DisplayName>Procurement Transactional / Approvisionnement transactionne</DisplayName>
        <AccountId>60</AccountId>
        <AccountType/>
      </UserInfo>
      <UserInfo>
        <DisplayName>Irina Taus</DisplayName>
        <AccountId>20</AccountId>
        <AccountType/>
      </UserInfo>
      <UserInfo>
        <DisplayName>Brigitte LeBlanc</DisplayName>
        <AccountId>39</AccountId>
        <AccountType/>
      </UserInfo>
      <UserInfo>
        <DisplayName>Ernestine Mosozi</DisplayName>
        <AccountId>19</AccountId>
        <AccountType/>
      </UserInfo>
      <UserInfo>
        <DisplayName>Sarah Mitton</DisplayName>
        <AccountId>15</AccountId>
        <AccountType/>
      </UserInfo>
      <UserInfo>
        <DisplayName>Mark Hsu</DisplayName>
        <AccountId>28</AccountId>
        <AccountType/>
      </UserInfo>
      <UserInfo>
        <DisplayName>Corina Mititelu</DisplayName>
        <AccountId>14</AccountId>
        <AccountType/>
      </UserInfo>
    </SharedWithUsers>
    <_Flow_SignoffStatus xmlns="00daee4f-1c1b-481e-8dfa-fe7102ebe9bc" xsi:nil="true"/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622999CCD8F3F4898B17A500F102B55" ma:contentTypeVersion="15" ma:contentTypeDescription="Create a new document." ma:contentTypeScope="" ma:versionID="190b257e10e26ce166db9b08dc914fac">
  <xsd:schema xmlns:xsd="http://www.w3.org/2001/XMLSchema" xmlns:xs="http://www.w3.org/2001/XMLSchema" xmlns:p="http://schemas.microsoft.com/office/2006/metadata/properties" xmlns:ns1="http://schemas.microsoft.com/sharepoint/v3" xmlns:ns2="00daee4f-1c1b-481e-8dfa-fe7102ebe9bc" xmlns:ns3="a6986752-d778-49d9-b280-c181e63bb292" targetNamespace="http://schemas.microsoft.com/office/2006/metadata/properties" ma:root="true" ma:fieldsID="69dedae67e6f4fb2c60f6dea631c1e8a" ns1:_="" ns2:_="" ns3:_="">
    <xsd:import namespace="http://schemas.microsoft.com/sharepoint/v3"/>
    <xsd:import namespace="00daee4f-1c1b-481e-8dfa-fe7102ebe9bc"/>
    <xsd:import namespace="a6986752-d778-49d9-b280-c181e63bb292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AutoTags" minOccurs="0"/>
                <xsd:element ref="ns2:MediaServiceOCR" minOccurs="0"/>
                <xsd:element ref="ns2:_Flow_SignoffStatus" minOccurs="0"/>
                <xsd:element ref="ns2:MediaServiceAutoKeyPoints" minOccurs="0"/>
                <xsd:element ref="ns2:MediaServiceKeyPoints" minOccurs="0"/>
                <xsd:element ref="ns1:_ip_UnifiedCompliancePolicyProperties" minOccurs="0"/>
                <xsd:element ref="ns1:_ip_UnifiedCompliancePolicyUIAction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17" nillable="true" ma:displayName="Unified Compliance Policy Properties" ma:hidden="true" ma:internalName="_ip_UnifiedCompliancePolicyProperties">
      <xsd:simpleType>
        <xsd:restriction base="dms:Note"/>
      </xsd:simpleType>
    </xsd:element>
    <xsd:element name="_ip_UnifiedCompliancePolicyUIAction" ma:index="18" nillable="true" ma:displayName="Unified Compliance Policy UI Action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0daee4f-1c1b-481e-8dfa-fe7102ebe9b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_Flow_SignoffStatus" ma:index="14" nillable="true" ma:displayName="Sign-off status" ma:internalName="Sign_x002d_off_x0020_status">
      <xsd:simpleType>
        <xsd:restriction base="dms:Text"/>
      </xsd:simpleType>
    </xsd:element>
    <xsd:element name="MediaServiceAutoKeyPoints" ma:index="15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6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9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20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21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22" nillable="true" ma:displayName="MediaLengthInSeconds" ma:hidden="true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6986752-d778-49d9-b280-c181e63bb292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CE509582-6AB3-4DD2-93B0-4FA72A9D1C5D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F5CB0DA4-1FD2-4106-BBC4-24A1995F5902}">
  <ds:schemaRefs>
    <ds:schemaRef ds:uri="00daee4f-1c1b-481e-8dfa-fe7102ebe9bc"/>
    <ds:schemaRef ds:uri="http://schemas.microsoft.com/office/2006/documentManagement/types"/>
    <ds:schemaRef ds:uri="http://schemas.microsoft.com/office/2006/metadata/properties"/>
    <ds:schemaRef ds:uri="http://purl.org/dc/elements/1.1/"/>
    <ds:schemaRef ds:uri="http://schemas.microsoft.com/sharepoint/v3"/>
    <ds:schemaRef ds:uri="http://purl.org/dc/terms/"/>
    <ds:schemaRef ds:uri="http://purl.org/dc/dcmitype/"/>
    <ds:schemaRef ds:uri="http://www.w3.org/XML/1998/namespace"/>
    <ds:schemaRef ds:uri="a6986752-d778-49d9-b280-c181e63bb292"/>
    <ds:schemaRef ds:uri="http://schemas.microsoft.com/office/infopath/2007/PartnerControls"/>
    <ds:schemaRef ds:uri="http://schemas.openxmlformats.org/package/2006/metadata/core-properties"/>
  </ds:schemaRefs>
</ds:datastoreItem>
</file>

<file path=customXml/itemProps3.xml><?xml version="1.0" encoding="utf-8"?>
<ds:datastoreItem xmlns:ds="http://schemas.openxmlformats.org/officeDocument/2006/customXml" ds:itemID="{0DB376EC-AC31-4D67-BC95-C77D78D65C5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00daee4f-1c1b-481e-8dfa-fe7102ebe9bc"/>
    <ds:schemaRef ds:uri="a6986752-d778-49d9-b280-c181e63bb29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Contracts over 10K</vt:lpstr>
      <vt:lpstr>Call ups</vt:lpstr>
      <vt:lpstr>Amendments over 10K</vt:lpstr>
    </vt:vector>
  </TitlesOfParts>
  <Manager/>
  <Company>CMHC-SCHL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bgleblan</dc:creator>
  <cp:keywords/>
  <dc:description/>
  <cp:lastModifiedBy>Emilio Oviedo Cruz</cp:lastModifiedBy>
  <cp:revision/>
  <dcterms:created xsi:type="dcterms:W3CDTF">2020-02-21T14:45:37Z</dcterms:created>
  <dcterms:modified xsi:type="dcterms:W3CDTF">2023-01-30T18:06:53Z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0x0101005622999CCD8F3F4898B17A500F102B55</vt:lpwstr>
  </property>
</Properties>
</file>