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2/2022 Reports for Posting/"/>
    </mc:Choice>
  </mc:AlternateContent>
  <xr:revisionPtr revIDLastSave="30" documentId="13_ncr:1_{C277AA88-6693-4D8E-9B8A-EC7EF472194F}" xr6:coauthVersionLast="47" xr6:coauthVersionMax="47" xr10:uidLastSave="{B1C497B2-C380-4FC6-BEBA-225DF66D37D7}"/>
  <bookViews>
    <workbookView xWindow="-108" yWindow="-108" windowWidth="23256" windowHeight="12576" activeTab="2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10K'!$A$4:$G$17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<sst xmlns="http://schemas.openxmlformats.org/spreadsheetml/2006/main" count="78" uniqueCount="62">
  <si>
    <t>PROCUREMENT ACTIVITIES</t>
  </si>
  <si>
    <t>Contracts Over $10K</t>
  </si>
  <si>
    <t>Supplier</t>
  </si>
  <si>
    <t>Contract Value (incl. Taxes)</t>
  </si>
  <si>
    <t>Contract Scope of Work</t>
  </si>
  <si>
    <t>Start Date</t>
  </si>
  <si>
    <t>End Date</t>
  </si>
  <si>
    <t>Call-Ups Over $10K</t>
  </si>
  <si>
    <t>Call Up Value (incl. Taxes)</t>
  </si>
  <si>
    <t>Amendments Over $10K</t>
  </si>
  <si>
    <t>Total Contract Value (Before Amendments)</t>
  </si>
  <si>
    <t>Amendment Amount</t>
  </si>
  <si>
    <t>Total Contract Value (Incl. Amendments)</t>
  </si>
  <si>
    <t>Data Access Fees</t>
  </si>
  <si>
    <t>From: August 1, 2022 to August 31, 2022</t>
  </si>
  <si>
    <t>Mercer (Canada) Limited</t>
  </si>
  <si>
    <t>Canadian Alliance to End Homelessness</t>
  </si>
  <si>
    <t>Centre for Urban Growth and Renewal</t>
  </si>
  <si>
    <t>ESG Global Advisors Inc.</t>
  </si>
  <si>
    <t>CCDI Consulting Inc.</t>
  </si>
  <si>
    <t>Samson and Associes</t>
  </si>
  <si>
    <t>Mustel Group</t>
  </si>
  <si>
    <t>Corporate Class Inc.</t>
  </si>
  <si>
    <t>Calian Ltd.</t>
  </si>
  <si>
    <t>PHOS Service dba CDAO Services</t>
  </si>
  <si>
    <t>Governance Solutions Inc.</t>
  </si>
  <si>
    <t>Phase 5 Consulting Group Incorporated</t>
  </si>
  <si>
    <t>Training: International Human Rights</t>
  </si>
  <si>
    <t>Research: Retrofit Legacy Towers</t>
  </si>
  <si>
    <t>Training and Consulting: Task Force on Climate-related Financial Disclosures</t>
  </si>
  <si>
    <t>Training: Intercultural Development Inventory Assessments</t>
  </si>
  <si>
    <t>Equity Framework Review</t>
  </si>
  <si>
    <t>Tourism Impact Study - Granville Island</t>
  </si>
  <si>
    <t>Coaching Services: 90 Day Onboard services</t>
  </si>
  <si>
    <t>Training - Health and Safety</t>
  </si>
  <si>
    <t>Professional Services - Expert Enterprise Data Governance Change Management</t>
  </si>
  <si>
    <t>Consulting Services: Board and Committee charters</t>
  </si>
  <si>
    <t>Research: CMHC Website Users Segmentation Survey</t>
  </si>
  <si>
    <t>Research: NHS Website Users Segmentation</t>
  </si>
  <si>
    <t>Deloitte LLP</t>
  </si>
  <si>
    <t>Fastenal Canada Ltd.</t>
  </si>
  <si>
    <t>PricewaterhouseCoopers LLP</t>
  </si>
  <si>
    <t>Ernst &amp; Young LLP</t>
  </si>
  <si>
    <t>Maintenance Equipment - Fire, Safety and Rescue - Granville</t>
  </si>
  <si>
    <t>Maintenance Equipment - Hand and Power Tools - Granville Island</t>
  </si>
  <si>
    <t>Consulting Services Operational Risk Management</t>
  </si>
  <si>
    <t>Technical Data Analysis- Audit of Homeowner Underwriting</t>
  </si>
  <si>
    <t>Training: IFRS Standards</t>
  </si>
  <si>
    <t>Saskatchewan New Home Warranty</t>
  </si>
  <si>
    <t>S&amp;P Global Market Intelligence</t>
  </si>
  <si>
    <t>Data Subscriptions</t>
  </si>
  <si>
    <t>Precisely Software and Data Canada Inc.</t>
  </si>
  <si>
    <t>Software Maintenance Fees</t>
  </si>
  <si>
    <t>Manpower Services Canada Inc.</t>
  </si>
  <si>
    <t>Temporary Help Services - Accounting</t>
  </si>
  <si>
    <t>LBC Capital Inc.</t>
  </si>
  <si>
    <t>IT Equipment Lease</t>
  </si>
  <si>
    <t>Macquarie Equipment Financing</t>
  </si>
  <si>
    <t>Towers Watson Canada Incorporated</t>
  </si>
  <si>
    <t>Actuarial Peer Review</t>
  </si>
  <si>
    <t>Call-Up- Internal Audit - 2023 IT Risk Based Audit Plan</t>
  </si>
  <si>
    <t xml:space="preserve"> Consulting Services for Pension_Benefits Actuarial Compensation Wellbeing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</si>
</sst>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0" fillId="0" borderId="1" xfId="0" applyBorder="1"/>
    <xf numFmtId="44" fontId="0" fillId="0" borderId="1" xfId="2" applyFont="1" applyBorder="1"/>
    <xf numFmtId="14" fontId="0" fillId="0" borderId="1" xfId="0" applyNumberFormat="1" applyBorder="1"/>
    <xf numFmtId="0" fontId="0" fillId="0" borderId="2" xfId="0" applyBorder="1"/>
    <xf numFmtId="14" fontId="0" fillId="0" borderId="3" xfId="0" applyNumberFormat="1" applyBorder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left" wrapText="1"/>
    </xf>
    <xf numFmtId="164" fontId="2" fillId="2" borderId="8" xfId="1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44" fontId="0" fillId="0" borderId="1" xfId="2" applyFont="1" applyFill="1" applyBorder="1"/>
    <xf numFmtId="14" fontId="0" fillId="0" borderId="5" xfId="0" applyNumberFormat="1" applyBorder="1"/>
    <xf numFmtId="14" fontId="0" fillId="0" borderId="6" xfId="0" applyNumberFormat="1" applyBorder="1"/>
    <xf numFmtId="0" fontId="0" fillId="0" borderId="4" xfId="0" applyBorder="1"/>
    <xf numFmtId="44" fontId="0" fillId="0" borderId="5" xfId="2" applyFont="1" applyBorder="1"/>
    <xf numFmtId="0" fontId="0" fillId="0" borderId="5" xfId="0" applyBorder="1"/>
    <xf numFmtId="0" fontId="2" fillId="2" borderId="1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4" fillId="0" borderId="16" xfId="0" applyFont="1" applyBorder="1" applyAlignment="1">
      <alignment wrapText="1"/>
    </xf>
    <xf numFmtId="14" fontId="4" fillId="0" borderId="13" xfId="0" applyNumberFormat="1" applyFont="1" applyBorder="1" applyAlignment="1">
      <alignment horizontal="right" vertical="center"/>
    </xf>
    <xf numFmtId="14" fontId="4" fillId="0" borderId="14" xfId="0" applyNumberFormat="1" applyFont="1" applyBorder="1" applyAlignment="1">
      <alignment horizontal="right" vertical="center"/>
    </xf>
    <xf numFmtId="0" fontId="0" fillId="0" borderId="2" xfId="0" applyFill="1" applyBorder="1"/>
    <xf numFmtId="0" fontId="0" fillId="0" borderId="1" xfId="0" applyFill="1" applyBorder="1"/>
    <xf numFmtId="14" fontId="0" fillId="0" borderId="1" xfId="0" applyNumberFormat="1" applyFill="1" applyBorder="1"/>
    <xf numFmtId="14" fontId="0" fillId="0" borderId="3" xfId="0" applyNumberFormat="1" applyFill="1" applyBorder="1"/>
    <xf numFmtId="165" fontId="4" fillId="0" borderId="1" xfId="0" applyNumberFormat="1" applyFont="1" applyBorder="1" applyAlignment="1">
      <alignment wrapText="1"/>
    </xf>
    <xf numFmtId="165" fontId="4" fillId="0" borderId="13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horizontal="right" vertical="center"/>
    </xf>
    <xf numFmtId="14" fontId="4" fillId="0" borderId="3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4" fillId="0" borderId="15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44" fontId="4" fillId="0" borderId="5" xfId="0" applyNumberFormat="1" applyFont="1" applyBorder="1" applyAlignment="1">
      <alignment wrapText="1"/>
    </xf>
    <xf numFmtId="14" fontId="4" fillId="0" borderId="5" xfId="0" applyNumberFormat="1" applyFont="1" applyBorder="1" applyAlignment="1">
      <alignment horizontal="right"/>
    </xf>
    <xf numFmtId="14" fontId="4" fillId="0" borderId="6" xfId="0" applyNumberFormat="1" applyFont="1" applyBorder="1" applyAlignment="1">
      <alignment horizontal="right"/>
    </xf>
    <xf numFmtId="0" fontId="6" fillId="0" borderId="4" xfId="0" applyFont="1" applyBorder="1"/>
    <xf numFmtId="44" fontId="6" fillId="0" borderId="5" xfId="2" applyFont="1" applyBorder="1"/>
    <xf numFmtId="0" fontId="6" fillId="0" borderId="5" xfId="0" applyFont="1" applyBorder="1"/>
    <xf numFmtId="14" fontId="6" fillId="0" borderId="5" xfId="0" applyNumberFormat="1" applyFont="1" applyBorder="1"/>
    <xf numFmtId="14" fontId="6" fillId="0" borderId="6" xfId="0" applyNumberFormat="1" applyFont="1" applyBorder="1"/>
    <xf numFmtId="44" fontId="5" fillId="0" borderId="1" xfId="2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zoomScaleNormal="100" workbookViewId="0">
      <selection activeCell="A14" sqref="A14"/>
    </sheetView>
  </sheetViews>
  <sheetFormatPr defaultRowHeight="14.4" x14ac:dyDescent="0.3"/>
  <cols>
    <col min="1" max="1" width="36.6640625" bestFit="1" customWidth="1"/>
    <col min="2" max="2" width="22.109375" customWidth="1"/>
    <col min="3" max="3" width="80.5546875" bestFit="1" customWidth="1"/>
    <col min="4" max="4" width="15" customWidth="1"/>
    <col min="5" max="5" width="15.109375" customWidth="1"/>
  </cols>
  <sheetData>
    <row r="1" spans="1:5" x14ac:dyDescent="0.3">
      <c r="C1" s="3" t="s">
        <v>0</v>
      </c>
    </row>
    <row r="2" spans="1:5" x14ac:dyDescent="0.3">
      <c r="C2" s="3" t="s">
        <v>1</v>
      </c>
    </row>
    <row r="3" spans="1:5" ht="15" thickBot="1" x14ac:dyDescent="0.35">
      <c r="C3" s="3" t="s">
        <v>14</v>
      </c>
    </row>
    <row r="4" spans="1:5" ht="28.8" x14ac:dyDescent="0.3">
      <c r="A4" s="14" t="s">
        <v>2</v>
      </c>
      <c r="B4" s="17" t="s">
        <v>3</v>
      </c>
      <c r="C4" s="25" t="s">
        <v>4</v>
      </c>
      <c r="D4" s="17" t="s">
        <v>5</v>
      </c>
      <c r="E4" s="18" t="s">
        <v>6</v>
      </c>
    </row>
    <row r="5" spans="1:5" x14ac:dyDescent="0.3">
      <c r="A5" s="7" t="s">
        <v>23</v>
      </c>
      <c r="B5" s="19">
        <v>121960.9</v>
      </c>
      <c r="C5" s="4" t="s">
        <v>34</v>
      </c>
      <c r="D5" s="6">
        <v>44792</v>
      </c>
      <c r="E5" s="8">
        <v>45016</v>
      </c>
    </row>
    <row r="6" spans="1:5" x14ac:dyDescent="0.3">
      <c r="A6" s="33" t="s">
        <v>16</v>
      </c>
      <c r="B6" s="19">
        <v>66066.58</v>
      </c>
      <c r="C6" s="34" t="s">
        <v>27</v>
      </c>
      <c r="D6" s="35">
        <v>44777</v>
      </c>
      <c r="E6" s="36">
        <v>44957</v>
      </c>
    </row>
    <row r="7" spans="1:5" x14ac:dyDescent="0.3">
      <c r="A7" s="7" t="s">
        <v>19</v>
      </c>
      <c r="B7" s="19">
        <v>60000</v>
      </c>
      <c r="C7" s="4" t="s">
        <v>30</v>
      </c>
      <c r="D7" s="6">
        <v>44778</v>
      </c>
      <c r="E7" s="8">
        <v>45016</v>
      </c>
    </row>
    <row r="8" spans="1:5" x14ac:dyDescent="0.3">
      <c r="A8" s="7" t="s">
        <v>17</v>
      </c>
      <c r="B8" s="5">
        <v>50000</v>
      </c>
      <c r="C8" s="4" t="s">
        <v>28</v>
      </c>
      <c r="D8" s="6">
        <v>44795</v>
      </c>
      <c r="E8" s="8">
        <v>44957</v>
      </c>
    </row>
    <row r="9" spans="1:5" x14ac:dyDescent="0.3">
      <c r="A9" s="7" t="s">
        <v>22</v>
      </c>
      <c r="B9" s="19">
        <v>14125</v>
      </c>
      <c r="C9" s="4" t="s">
        <v>33</v>
      </c>
      <c r="D9" s="6">
        <v>44795</v>
      </c>
      <c r="E9" s="8">
        <v>44926</v>
      </c>
    </row>
    <row r="10" spans="1:5" x14ac:dyDescent="0.3">
      <c r="A10" s="7" t="s">
        <v>18</v>
      </c>
      <c r="B10" s="5">
        <v>158906.25</v>
      </c>
      <c r="C10" s="4" t="s">
        <v>29</v>
      </c>
      <c r="D10" s="6">
        <v>44799</v>
      </c>
      <c r="E10" s="8">
        <v>44920</v>
      </c>
    </row>
    <row r="11" spans="1:5" x14ac:dyDescent="0.3">
      <c r="A11" s="7" t="s">
        <v>25</v>
      </c>
      <c r="B11" s="19">
        <v>40612.199999999997</v>
      </c>
      <c r="C11" s="4" t="s">
        <v>36</v>
      </c>
      <c r="D11" s="6">
        <v>44799</v>
      </c>
      <c r="E11" s="8">
        <v>44865</v>
      </c>
    </row>
    <row r="12" spans="1:5" x14ac:dyDescent="0.3">
      <c r="A12" s="7" t="s">
        <v>55</v>
      </c>
      <c r="B12" s="19">
        <v>642866.04</v>
      </c>
      <c r="C12" s="4" t="s">
        <v>56</v>
      </c>
      <c r="D12" s="6">
        <v>44774</v>
      </c>
      <c r="E12" s="8">
        <v>45870</v>
      </c>
    </row>
    <row r="13" spans="1:5" x14ac:dyDescent="0.3">
      <c r="A13" s="7" t="s">
        <v>57</v>
      </c>
      <c r="B13" s="19">
        <v>1370520</v>
      </c>
      <c r="C13" s="4" t="s">
        <v>56</v>
      </c>
      <c r="D13" s="6">
        <v>44743</v>
      </c>
      <c r="E13" s="8">
        <v>45839</v>
      </c>
    </row>
    <row r="14" spans="1:5" x14ac:dyDescent="0.3">
      <c r="A14" s="7" t="s">
        <v>15</v>
      </c>
      <c r="B14" s="5">
        <v>8400000</v>
      </c>
      <c r="C14" s="4" t="s">
        <v>61</v>
      </c>
      <c r="D14" s="6">
        <v>44774</v>
      </c>
      <c r="E14" s="8">
        <v>46599</v>
      </c>
    </row>
    <row r="15" spans="1:5" x14ac:dyDescent="0.3">
      <c r="A15" s="7" t="s">
        <v>21</v>
      </c>
      <c r="B15" s="19">
        <v>50000</v>
      </c>
      <c r="C15" s="4" t="s">
        <v>32</v>
      </c>
      <c r="D15" s="6">
        <v>44795</v>
      </c>
      <c r="E15" s="8">
        <v>46618</v>
      </c>
    </row>
    <row r="16" spans="1:5" x14ac:dyDescent="0.3">
      <c r="A16" s="7" t="s">
        <v>26</v>
      </c>
      <c r="B16" s="19">
        <v>51511.05</v>
      </c>
      <c r="C16" s="4" t="s">
        <v>37</v>
      </c>
      <c r="D16" s="6">
        <v>44802</v>
      </c>
      <c r="E16" s="8">
        <v>44865</v>
      </c>
    </row>
    <row r="17" spans="1:5" x14ac:dyDescent="0.3">
      <c r="A17" s="7" t="s">
        <v>26</v>
      </c>
      <c r="B17" s="19">
        <v>51511.05</v>
      </c>
      <c r="C17" s="4" t="s">
        <v>38</v>
      </c>
      <c r="D17" s="6">
        <v>44802</v>
      </c>
      <c r="E17" s="8">
        <v>44865</v>
      </c>
    </row>
    <row r="18" spans="1:5" x14ac:dyDescent="0.3">
      <c r="A18" s="7" t="s">
        <v>24</v>
      </c>
      <c r="B18" s="19">
        <v>98649.7</v>
      </c>
      <c r="C18" s="4" t="s">
        <v>35</v>
      </c>
      <c r="D18" s="6">
        <v>44802</v>
      </c>
      <c r="E18" s="8">
        <v>45016</v>
      </c>
    </row>
    <row r="19" spans="1:5" x14ac:dyDescent="0.3">
      <c r="A19" s="7" t="s">
        <v>20</v>
      </c>
      <c r="B19" s="5">
        <v>178568.25</v>
      </c>
      <c r="C19" s="4" t="s">
        <v>31</v>
      </c>
      <c r="D19" s="6">
        <v>44788</v>
      </c>
      <c r="E19" s="8">
        <v>44910</v>
      </c>
    </row>
    <row r="20" spans="1:5" ht="15" thickBot="1" x14ac:dyDescent="0.35">
      <c r="A20" s="48" t="s">
        <v>58</v>
      </c>
      <c r="B20" s="49">
        <v>98875</v>
      </c>
      <c r="C20" s="50" t="s">
        <v>59</v>
      </c>
      <c r="D20" s="51">
        <v>44713</v>
      </c>
      <c r="E20" s="52">
        <v>45412</v>
      </c>
    </row>
  </sheetData>
  <autoFilter ref="A4:E4" xr:uid="{00000000-0009-0000-0000-000000000000}">
    <sortState xmlns:xlrd2="http://schemas.microsoft.com/office/spreadsheetml/2017/richdata2" ref="A5:E19">
      <sortCondition ref="A4"/>
    </sortState>
  </autoFilter>
  <sortState xmlns:xlrd2="http://schemas.microsoft.com/office/spreadsheetml/2017/richdata2" ref="A5:E10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workbookViewId="0">
      <selection activeCell="C11" sqref="C11"/>
    </sheetView>
  </sheetViews>
  <sheetFormatPr defaultRowHeight="14.4" x14ac:dyDescent="0.3"/>
  <cols>
    <col min="1" max="1" width="46.5546875" customWidth="1"/>
    <col min="2" max="2" width="22.109375" style="1" customWidth="1"/>
    <col min="3" max="3" width="82.109375" bestFit="1" customWidth="1"/>
    <col min="4" max="4" width="14.5546875" customWidth="1"/>
    <col min="5" max="5" width="13.88671875" customWidth="1"/>
  </cols>
  <sheetData>
    <row r="1" spans="1:5" ht="15.6" x14ac:dyDescent="0.3">
      <c r="A1" s="54" t="s">
        <v>0</v>
      </c>
      <c r="B1" s="54"/>
      <c r="C1" s="54"/>
      <c r="D1" s="54"/>
      <c r="E1" s="54"/>
    </row>
    <row r="2" spans="1:5" x14ac:dyDescent="0.3">
      <c r="A2" s="55" t="s">
        <v>7</v>
      </c>
      <c r="B2" s="56"/>
      <c r="C2" s="56"/>
      <c r="D2" s="56"/>
      <c r="E2" s="56"/>
    </row>
    <row r="3" spans="1:5" ht="15" thickBot="1" x14ac:dyDescent="0.35">
      <c r="A3" s="55" t="str">
        <f>'Contracts over 10K'!C3</f>
        <v>From: August 1, 2022 to August 31, 2022</v>
      </c>
      <c r="B3" s="55"/>
      <c r="C3" s="55"/>
      <c r="D3" s="55"/>
      <c r="E3" s="55"/>
    </row>
    <row r="4" spans="1:5" ht="28.8" x14ac:dyDescent="0.3">
      <c r="A4" s="14" t="s">
        <v>2</v>
      </c>
      <c r="B4" s="15" t="s">
        <v>8</v>
      </c>
      <c r="C4" s="16" t="s">
        <v>4</v>
      </c>
      <c r="D4" s="17" t="s">
        <v>5</v>
      </c>
      <c r="E4" s="18" t="s">
        <v>6</v>
      </c>
    </row>
    <row r="5" spans="1:5" x14ac:dyDescent="0.3">
      <c r="A5" s="7" t="s">
        <v>39</v>
      </c>
      <c r="B5" s="5">
        <v>57771.25</v>
      </c>
      <c r="C5" s="4" t="s">
        <v>60</v>
      </c>
      <c r="D5" s="6">
        <v>44777</v>
      </c>
      <c r="E5" s="8">
        <v>44926</v>
      </c>
    </row>
    <row r="6" spans="1:5" x14ac:dyDescent="0.3">
      <c r="A6" s="7" t="s">
        <v>42</v>
      </c>
      <c r="B6" s="5">
        <v>17800</v>
      </c>
      <c r="C6" s="4" t="s">
        <v>47</v>
      </c>
      <c r="D6" s="6">
        <v>44796</v>
      </c>
      <c r="E6" s="8">
        <v>44897</v>
      </c>
    </row>
    <row r="7" spans="1:5" x14ac:dyDescent="0.3">
      <c r="A7" s="7" t="s">
        <v>40</v>
      </c>
      <c r="B7" s="5">
        <v>100000</v>
      </c>
      <c r="C7" s="4" t="s">
        <v>43</v>
      </c>
      <c r="D7" s="6">
        <v>44785</v>
      </c>
      <c r="E7" s="8">
        <v>45138</v>
      </c>
    </row>
    <row r="8" spans="1:5" x14ac:dyDescent="0.3">
      <c r="A8" s="7" t="s">
        <v>40</v>
      </c>
      <c r="B8" s="5">
        <v>50000</v>
      </c>
      <c r="C8" s="4" t="s">
        <v>44</v>
      </c>
      <c r="D8" s="6">
        <v>44785</v>
      </c>
      <c r="E8" s="8">
        <v>45138</v>
      </c>
    </row>
    <row r="9" spans="1:5" x14ac:dyDescent="0.3">
      <c r="A9" s="7" t="s">
        <v>41</v>
      </c>
      <c r="B9" s="5">
        <v>72320</v>
      </c>
      <c r="C9" s="4" t="s">
        <v>45</v>
      </c>
      <c r="D9" s="6">
        <v>44781</v>
      </c>
      <c r="E9" s="8">
        <v>44895</v>
      </c>
    </row>
    <row r="10" spans="1:5" ht="15" thickBot="1" x14ac:dyDescent="0.35">
      <c r="A10" s="22" t="s">
        <v>41</v>
      </c>
      <c r="B10" s="23">
        <v>142176.6</v>
      </c>
      <c r="C10" s="24" t="s">
        <v>46</v>
      </c>
      <c r="D10" s="20">
        <v>44795</v>
      </c>
      <c r="E10" s="21">
        <v>44862</v>
      </c>
    </row>
    <row r="11" spans="1:5" x14ac:dyDescent="0.3">
      <c r="B11"/>
    </row>
    <row r="12" spans="1:5" x14ac:dyDescent="0.3">
      <c r="B12"/>
    </row>
    <row r="13" spans="1:5" x14ac:dyDescent="0.3">
      <c r="B13"/>
    </row>
    <row r="14" spans="1:5" x14ac:dyDescent="0.3">
      <c r="B14"/>
    </row>
    <row r="15" spans="1:5" x14ac:dyDescent="0.3">
      <c r="B15"/>
    </row>
  </sheetData>
  <autoFilter ref="A4:E4" xr:uid="{00000000-0009-0000-0000-000001000000}">
    <sortState xmlns:xlrd2="http://schemas.microsoft.com/office/spreadsheetml/2017/richdata2" ref="A5:E10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"/>
  <sheetViews>
    <sheetView tabSelected="1" workbookViewId="0">
      <selection activeCell="E5" sqref="E5:E9"/>
    </sheetView>
  </sheetViews>
  <sheetFormatPr defaultRowHeight="14.4" x14ac:dyDescent="0.3"/>
  <cols>
    <col min="1" max="1" width="36.6640625" customWidth="1"/>
    <col min="2" max="2" width="51.5546875" customWidth="1"/>
    <col min="3" max="3" width="17.5546875" customWidth="1"/>
    <col min="4" max="4" width="18.109375" customWidth="1"/>
    <col min="5" max="5" width="17.109375" customWidth="1"/>
    <col min="6" max="6" width="13.33203125" customWidth="1"/>
    <col min="7" max="7" width="13.5546875" customWidth="1"/>
    <col min="8" max="8" width="14.5546875" customWidth="1"/>
    <col min="10" max="10" width="15.88671875" bestFit="1" customWidth="1"/>
  </cols>
  <sheetData>
    <row r="1" spans="1:8" x14ac:dyDescent="0.3">
      <c r="A1" s="55" t="s">
        <v>0</v>
      </c>
      <c r="B1" s="55"/>
      <c r="C1" s="55"/>
      <c r="D1" s="55"/>
      <c r="E1" s="55"/>
      <c r="F1" s="55"/>
      <c r="G1" s="55"/>
      <c r="H1" s="2"/>
    </row>
    <row r="2" spans="1:8" x14ac:dyDescent="0.3">
      <c r="A2" s="55" t="s">
        <v>9</v>
      </c>
      <c r="B2" s="56"/>
      <c r="C2" s="56"/>
      <c r="D2" s="56"/>
      <c r="E2" s="56"/>
      <c r="F2" s="56"/>
      <c r="G2" s="56"/>
      <c r="H2" s="2"/>
    </row>
    <row r="3" spans="1:8" ht="15" thickBot="1" x14ac:dyDescent="0.35">
      <c r="A3" s="55" t="str">
        <f>'Contracts over 10K'!C3</f>
        <v>From: August 1, 2022 to August 31, 2022</v>
      </c>
      <c r="B3" s="55"/>
      <c r="C3" s="55"/>
      <c r="D3" s="55"/>
      <c r="E3" s="55"/>
      <c r="F3" s="55"/>
      <c r="G3" s="55"/>
      <c r="H3" s="2"/>
    </row>
    <row r="4" spans="1:8" ht="43.2" x14ac:dyDescent="0.3">
      <c r="A4" s="9" t="s">
        <v>2</v>
      </c>
      <c r="B4" s="10" t="s">
        <v>4</v>
      </c>
      <c r="C4" s="11" t="s">
        <v>10</v>
      </c>
      <c r="D4" s="12" t="s">
        <v>11</v>
      </c>
      <c r="E4" s="11" t="s">
        <v>12</v>
      </c>
      <c r="F4" s="10" t="s">
        <v>5</v>
      </c>
      <c r="G4" s="13" t="s">
        <v>6</v>
      </c>
      <c r="H4" s="2"/>
    </row>
    <row r="5" spans="1:8" x14ac:dyDescent="0.3">
      <c r="A5" s="30" t="s">
        <v>19</v>
      </c>
      <c r="B5" s="43" t="s">
        <v>30</v>
      </c>
      <c r="C5" s="38">
        <v>41245</v>
      </c>
      <c r="D5" s="38">
        <v>2373</v>
      </c>
      <c r="E5" s="38">
        <v>43618</v>
      </c>
      <c r="F5" s="31">
        <v>44644</v>
      </c>
      <c r="G5" s="32">
        <v>44895</v>
      </c>
    </row>
    <row r="6" spans="1:8" x14ac:dyDescent="0.3">
      <c r="A6" s="7" t="s">
        <v>53</v>
      </c>
      <c r="B6" s="27" t="s">
        <v>54</v>
      </c>
      <c r="C6" s="37">
        <v>48477</v>
      </c>
      <c r="D6" s="37">
        <v>19888</v>
      </c>
      <c r="E6" s="37">
        <v>68365</v>
      </c>
      <c r="F6" s="39">
        <v>44433</v>
      </c>
      <c r="G6" s="40">
        <v>44960</v>
      </c>
    </row>
    <row r="7" spans="1:8" ht="15.75" customHeight="1" x14ac:dyDescent="0.3">
      <c r="A7" s="29" t="s">
        <v>51</v>
      </c>
      <c r="B7" s="26" t="s">
        <v>52</v>
      </c>
      <c r="C7" s="37">
        <v>98951.08</v>
      </c>
      <c r="D7" s="37">
        <v>19876.71</v>
      </c>
      <c r="E7" s="37">
        <v>118827.79</v>
      </c>
      <c r="F7" s="39">
        <v>42614</v>
      </c>
      <c r="G7" s="40">
        <v>45169</v>
      </c>
    </row>
    <row r="8" spans="1:8" x14ac:dyDescent="0.3">
      <c r="A8" s="28" t="s">
        <v>49</v>
      </c>
      <c r="B8" s="26" t="s">
        <v>50</v>
      </c>
      <c r="C8" s="53">
        <v>1454319.1280000003</v>
      </c>
      <c r="D8" s="53">
        <v>282148.79600000003</v>
      </c>
      <c r="E8" s="53">
        <v>1736467.9239999999</v>
      </c>
      <c r="F8" s="39">
        <v>41548</v>
      </c>
      <c r="G8" s="40">
        <v>45199</v>
      </c>
    </row>
    <row r="9" spans="1:8" ht="15" thickBot="1" x14ac:dyDescent="0.35">
      <c r="A9" s="42" t="s">
        <v>48</v>
      </c>
      <c r="B9" s="44" t="s">
        <v>13</v>
      </c>
      <c r="C9" s="45">
        <v>14175</v>
      </c>
      <c r="D9" s="41">
        <v>15255</v>
      </c>
      <c r="E9" s="45">
        <v>29430</v>
      </c>
      <c r="F9" s="46">
        <v>42993</v>
      </c>
      <c r="G9" s="47">
        <v>46599</v>
      </c>
    </row>
  </sheetData>
  <autoFilter ref="A4:G17" xr:uid="{00000000-0009-0000-0000-000002000000}">
    <sortState xmlns:xlrd2="http://schemas.microsoft.com/office/spreadsheetml/2017/richdata2" ref="A5:G9">
      <sortCondition ref="A4:A17"/>
    </sortState>
  </autoFilter>
  <sortState xmlns:xlrd2="http://schemas.microsoft.com/office/spreadsheetml/2017/richdata2" ref="A7:G9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5" ma:contentTypeDescription="Create a new document." ma:contentTypeScope="" ma:versionID="190b257e10e26ce166db9b08dc914fac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69dedae67e6f4fb2c60f6dea631c1e8a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CB0DA4-1FD2-4106-BBC4-24A1995F5902}">
  <ds:schemaRefs>
    <ds:schemaRef ds:uri="a6986752-d778-49d9-b280-c181e63bb292"/>
    <ds:schemaRef ds:uri="http://schemas.microsoft.com/office/2006/documentManagement/types"/>
    <ds:schemaRef ds:uri="00daee4f-1c1b-481e-8dfa-fe7102ebe9bc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B376EC-AC31-4D67-BC95-C77D78D65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Corina Mititelu</cp:lastModifiedBy>
  <cp:revision/>
  <dcterms:created xsi:type="dcterms:W3CDTF">2020-02-21T14:45:37Z</dcterms:created>
  <dcterms:modified xsi:type="dcterms:W3CDTF">2022-09-29T16:52:45Z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