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4" documentId="13_ncr:1_{012BE842-5ACB-4EF2-9A9A-01413E204802}" xr6:coauthVersionLast="47" xr6:coauthVersionMax="47" xr10:uidLastSave="{B91497C2-C034-4EFA-9D53-2C58676E069E}"/>
  <bookViews>
    <workbookView xWindow="2868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10K'!$A$4:$G$25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<sst xmlns="http://schemas.openxmlformats.org/spreadsheetml/2006/main" count="70" uniqueCount="56">
  <si>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</si>
  <si>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</si>
  <si>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</si>
  <si>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</si>
  <si>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</si>
  <si>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</si>
  <si>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</si>
  <si>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Deloitte LLP</t>
  </si>
  <si>
    <t>PricewaterhouseCoopers LLP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</si>
  <si>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</si>
  <si>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</si>
  <si>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</si>
  <si>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</si>
  <si>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</si>
  <si>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</si>
  <si>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KPMG LLP</t>
  </si>
  <si>
    <t>Accenture Inc</t>
  </si>
  <si>
    <t>Information &amp; Technology Transformation Outsourcing Agreement</t>
  </si>
  <si>
    <t>Conseil Tribal Mamuitun</t>
  </si>
  <si>
    <t>From: April 1, 2022 to April 30, 2022</t>
  </si>
  <si>
    <t>REDX CORP.</t>
  </si>
  <si>
    <t>Microsoft Corporation</t>
  </si>
  <si>
    <t>Microsoft Canada Inc.</t>
  </si>
  <si>
    <t>Spencer Stuart Montreal</t>
  </si>
  <si>
    <t>Leaders International</t>
  </si>
  <si>
    <t>ClearView Strategic Partners Inc</t>
  </si>
  <si>
    <t>Phase 5 Consulting Group Incorporated</t>
  </si>
  <si>
    <t>Nova Networks Inc.</t>
  </si>
  <si>
    <t>Data Acquisition- Fraud Elements for Ontario</t>
  </si>
  <si>
    <t>Progress Advance Pilot</t>
  </si>
  <si>
    <t>Microsoft Premier/Unified Support</t>
  </si>
  <si>
    <t>Consulting - Flood Insurance and Relocation for Climate Office</t>
  </si>
  <si>
    <t>Consulting Services for Research and Recruitement</t>
  </si>
  <si>
    <t>License Agreement for ClearView Connects</t>
  </si>
  <si>
    <t>Research Services: Perception and Awareness Survey</t>
  </si>
  <si>
    <t>Policy Sector Quantitative Research</t>
  </si>
  <si>
    <t>Microsoft Enterprise Agreement</t>
  </si>
  <si>
    <t>Microsoft Server &amp; Cloud Agreement</t>
  </si>
  <si>
    <t>Recruitment Services</t>
  </si>
  <si>
    <t>Computer equipment lease</t>
  </si>
  <si>
    <t>Actuarial consulting support</t>
  </si>
  <si>
    <t>CNW Group</t>
  </si>
  <si>
    <t>Ernst &amp; Young LLP</t>
  </si>
  <si>
    <t>Advisory Services for Talent Acquisition Staffing Process</t>
  </si>
  <si>
    <t>News Wire Distribution and Photo Assignments</t>
  </si>
  <si>
    <t>Consulting Tax Advisory Services</t>
  </si>
  <si>
    <t>Consulting for Privacy Training and Privacy Impact Assessments</t>
  </si>
  <si>
    <t>Primebridge Consulting Inc.</t>
  </si>
  <si>
    <t>Coaching and Development Sessions</t>
  </si>
  <si>
    <t>Canadian Corps of Commissionaires</t>
  </si>
  <si>
    <t>Security Screening Services</t>
  </si>
  <si>
    <t>Bloomberg</t>
  </si>
  <si>
    <t>Treasury Data Feed Services</t>
  </si>
  <si>
    <t>Software Enterprise Business Agreement</t>
  </si>
  <si>
    <t>Haver Analytics Incorporated</t>
  </si>
  <si>
    <t>Access to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</si>
</sst>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4" fillId="0" borderId="1" xfId="0" applyFont="1" applyBorder="1" applyAlignment="1">
      <alignment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4" fontId="4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44" fontId="0" fillId="0" borderId="1" xfId="2" applyFont="1" applyFill="1" applyBorder="1"/>
    <xf numFmtId="14" fontId="0" fillId="0" borderId="1" xfId="0" applyNumberFormat="1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14" fontId="4" fillId="0" borderId="3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4" fillId="0" borderId="5" xfId="0" applyFont="1" applyBorder="1"/>
    <xf numFmtId="0" fontId="0" fillId="0" borderId="1" xfId="0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/>
    </xf>
    <xf numFmtId="44" fontId="0" fillId="0" borderId="1" xfId="2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14" fontId="0" fillId="0" borderId="5" xfId="0" applyNumberFormat="1" applyBorder="1" applyAlignment="1">
      <alignment horizontal="right" wrapText="1"/>
    </xf>
    <xf numFmtId="14" fontId="0" fillId="0" borderId="6" xfId="0" applyNumberFormat="1" applyBorder="1" applyAlignment="1">
      <alignment horizontal="right" wrapText="1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Normal="100" workbookViewId="0">
      <selection activeCell="A28" sqref="A28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19</v>
      </c>
    </row>
    <row r="4" spans="1:5" ht="30" x14ac:dyDescent="0.25">
      <c r="A4" s="35" t="s">
        <v>2</v>
      </c>
      <c r="B4" s="36" t="s">
        <v>3</v>
      </c>
      <c r="C4" s="37" t="s">
        <v>4</v>
      </c>
      <c r="D4" s="36" t="s">
        <v>5</v>
      </c>
      <c r="E4" s="38" t="s">
        <v>6</v>
      </c>
    </row>
    <row r="5" spans="1:5" x14ac:dyDescent="0.25">
      <c r="A5" s="7" t="s">
        <v>25</v>
      </c>
      <c r="B5" s="5">
        <v>41132</v>
      </c>
      <c r="C5" s="4" t="s">
        <v>33</v>
      </c>
      <c r="D5" s="6">
        <v>44666</v>
      </c>
      <c r="E5" s="8">
        <v>45688</v>
      </c>
    </row>
    <row r="6" spans="1:5" x14ac:dyDescent="0.25">
      <c r="A6" s="7" t="s">
        <v>18</v>
      </c>
      <c r="B6" s="5">
        <v>98000</v>
      </c>
      <c r="C6" s="4" t="s">
        <v>29</v>
      </c>
      <c r="D6" s="6">
        <v>44655</v>
      </c>
      <c r="E6" s="8">
        <v>45019</v>
      </c>
    </row>
    <row r="7" spans="1:5" x14ac:dyDescent="0.25">
      <c r="A7" s="7" t="s">
        <v>7</v>
      </c>
      <c r="B7" s="28">
        <v>97500</v>
      </c>
      <c r="C7" s="4" t="s">
        <v>31</v>
      </c>
      <c r="D7" s="6">
        <v>44666</v>
      </c>
      <c r="E7" s="8">
        <v>44734</v>
      </c>
    </row>
    <row r="8" spans="1:5" x14ac:dyDescent="0.25">
      <c r="A8" s="7" t="s">
        <v>15</v>
      </c>
      <c r="B8" s="5">
        <v>60000</v>
      </c>
      <c r="C8" s="4" t="s">
        <v>40</v>
      </c>
      <c r="D8" s="6">
        <v>44655</v>
      </c>
      <c r="E8" s="8">
        <v>44773</v>
      </c>
    </row>
    <row r="9" spans="1:5" x14ac:dyDescent="0.25">
      <c r="A9" s="7" t="s">
        <v>24</v>
      </c>
      <c r="B9" s="5">
        <v>30500</v>
      </c>
      <c r="C9" s="34" t="s">
        <v>32</v>
      </c>
      <c r="D9" s="6">
        <v>44657</v>
      </c>
      <c r="E9" s="8">
        <v>44926</v>
      </c>
    </row>
    <row r="10" spans="1:5" x14ac:dyDescent="0.25">
      <c r="A10" s="7" t="s">
        <v>22</v>
      </c>
      <c r="B10" s="5">
        <v>8981366.9199999999</v>
      </c>
      <c r="C10" s="4" t="s">
        <v>36</v>
      </c>
      <c r="D10" s="6">
        <v>44652</v>
      </c>
      <c r="E10" s="8">
        <v>46112</v>
      </c>
    </row>
    <row r="11" spans="1:5" x14ac:dyDescent="0.25">
      <c r="A11" s="7" t="s">
        <v>22</v>
      </c>
      <c r="B11" s="5">
        <v>43608678.630000003</v>
      </c>
      <c r="C11" s="4" t="s">
        <v>37</v>
      </c>
      <c r="D11" s="6">
        <v>44652</v>
      </c>
      <c r="E11" s="8">
        <v>45747</v>
      </c>
    </row>
    <row r="12" spans="1:5" x14ac:dyDescent="0.25">
      <c r="A12" s="7" t="s">
        <v>21</v>
      </c>
      <c r="B12" s="5">
        <v>2060000</v>
      </c>
      <c r="C12" s="4" t="s">
        <v>30</v>
      </c>
      <c r="D12" s="6">
        <v>44652</v>
      </c>
      <c r="E12" s="8">
        <v>45016</v>
      </c>
    </row>
    <row r="13" spans="1:5" x14ac:dyDescent="0.25">
      <c r="A13" s="7" t="s">
        <v>27</v>
      </c>
      <c r="B13" s="5">
        <v>11034.45</v>
      </c>
      <c r="C13" s="4" t="s">
        <v>39</v>
      </c>
      <c r="D13" s="6">
        <v>44671</v>
      </c>
      <c r="E13" s="8">
        <v>44762</v>
      </c>
    </row>
    <row r="14" spans="1:5" x14ac:dyDescent="0.25">
      <c r="A14" s="7" t="s">
        <v>26</v>
      </c>
      <c r="B14" s="5">
        <v>34446.9</v>
      </c>
      <c r="C14" s="4" t="s">
        <v>34</v>
      </c>
      <c r="D14" s="6">
        <v>44662</v>
      </c>
      <c r="E14" s="8">
        <v>44722</v>
      </c>
    </row>
    <row r="15" spans="1:5" x14ac:dyDescent="0.25">
      <c r="A15" s="47" t="s">
        <v>26</v>
      </c>
      <c r="B15" s="48">
        <v>34752.019999999997</v>
      </c>
      <c r="C15" s="49" t="s">
        <v>35</v>
      </c>
      <c r="D15" s="6">
        <v>44680</v>
      </c>
      <c r="E15" s="8">
        <v>44834</v>
      </c>
    </row>
    <row r="16" spans="1:5" x14ac:dyDescent="0.25">
      <c r="A16" s="7" t="s">
        <v>20</v>
      </c>
      <c r="B16" s="5">
        <v>57471.08</v>
      </c>
      <c r="C16" s="4" t="s">
        <v>28</v>
      </c>
      <c r="D16" s="6">
        <v>44652</v>
      </c>
      <c r="E16" s="8">
        <v>45657</v>
      </c>
    </row>
    <row r="17" spans="1:5" ht="15.75" thickBot="1" x14ac:dyDescent="0.3">
      <c r="A17" s="41" t="s">
        <v>23</v>
      </c>
      <c r="B17" s="42">
        <v>120148.88</v>
      </c>
      <c r="C17" s="43" t="s">
        <v>38</v>
      </c>
      <c r="D17" s="39">
        <v>44659</v>
      </c>
      <c r="E17" s="40">
        <v>44742</v>
      </c>
    </row>
  </sheetData>
  <autoFilter ref="A4:E4" xr:uid="{00000000-0009-0000-0000-000000000000}">
    <sortState xmlns:xlrd2="http://schemas.microsoft.com/office/spreadsheetml/2017/richdata2" ref="A5:E17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15" sqref="B15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44" t="s">
        <v>0</v>
      </c>
      <c r="B1" s="44"/>
      <c r="C1" s="44"/>
      <c r="D1" s="44"/>
      <c r="E1" s="44"/>
    </row>
    <row r="2" spans="1:5" x14ac:dyDescent="0.25">
      <c r="A2" s="45" t="s">
        <v>9</v>
      </c>
      <c r="B2" s="46"/>
      <c r="C2" s="46"/>
      <c r="D2" s="46"/>
      <c r="E2" s="46"/>
    </row>
    <row r="3" spans="1:5" ht="15.75" thickBot="1" x14ac:dyDescent="0.3">
      <c r="A3" s="45" t="str">
        <f>'Contracts over 10K'!C3</f>
        <v>From: April 1, 2022 to April 30, 2022</v>
      </c>
      <c r="B3" s="45"/>
      <c r="C3" s="45"/>
      <c r="D3" s="45"/>
      <c r="E3" s="45"/>
    </row>
    <row r="4" spans="1:5" ht="30" x14ac:dyDescent="0.25">
      <c r="A4" s="20" t="s">
        <v>2</v>
      </c>
      <c r="B4" s="21" t="s">
        <v>10</v>
      </c>
      <c r="C4" s="22" t="s">
        <v>4</v>
      </c>
      <c r="D4" s="23" t="s">
        <v>5</v>
      </c>
      <c r="E4" s="24" t="s">
        <v>6</v>
      </c>
    </row>
    <row r="5" spans="1:5" x14ac:dyDescent="0.25">
      <c r="A5" s="7" t="s">
        <v>41</v>
      </c>
      <c r="B5" s="5">
        <v>57928.32</v>
      </c>
      <c r="C5" s="34" t="s">
        <v>44</v>
      </c>
      <c r="D5" s="6">
        <v>44652</v>
      </c>
      <c r="E5" s="8">
        <v>44926</v>
      </c>
    </row>
    <row r="6" spans="1:5" x14ac:dyDescent="0.25">
      <c r="A6" s="7" t="s">
        <v>7</v>
      </c>
      <c r="B6" s="5">
        <v>300000</v>
      </c>
      <c r="C6" s="4" t="s">
        <v>46</v>
      </c>
      <c r="D6" s="6">
        <v>44666</v>
      </c>
      <c r="E6" s="8">
        <v>44926</v>
      </c>
    </row>
    <row r="7" spans="1:5" x14ac:dyDescent="0.25">
      <c r="A7" s="7" t="s">
        <v>42</v>
      </c>
      <c r="B7" s="5">
        <v>25538</v>
      </c>
      <c r="C7" s="4" t="s">
        <v>45</v>
      </c>
      <c r="D7" s="6">
        <v>44669</v>
      </c>
      <c r="E7" s="8">
        <v>44687</v>
      </c>
    </row>
    <row r="8" spans="1:5" ht="15.75" thickBot="1" x14ac:dyDescent="0.3">
      <c r="A8" s="41" t="s">
        <v>8</v>
      </c>
      <c r="B8" s="42">
        <v>40417.279999999999</v>
      </c>
      <c r="C8" s="43" t="s">
        <v>43</v>
      </c>
      <c r="D8" s="39">
        <v>44655</v>
      </c>
      <c r="E8" s="40">
        <v>44712</v>
      </c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C15" sqref="C15"/>
    </sheetView>
  </sheetViews>
  <sheetFormatPr defaultRowHeight="15" x14ac:dyDescent="0.25"/>
  <cols>
    <col min="1" max="1" width="50" bestFit="1" customWidth="1"/>
    <col min="2" max="2" width="82.8554687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45" t="s">
        <v>0</v>
      </c>
      <c r="B1" s="45"/>
      <c r="C1" s="45"/>
      <c r="D1" s="45"/>
      <c r="E1" s="45"/>
      <c r="F1" s="45"/>
      <c r="G1" s="45"/>
      <c r="H1" s="2"/>
    </row>
    <row r="2" spans="1:8" x14ac:dyDescent="0.25">
      <c r="A2" s="45" t="s">
        <v>11</v>
      </c>
      <c r="B2" s="46"/>
      <c r="C2" s="46"/>
      <c r="D2" s="46"/>
      <c r="E2" s="46"/>
      <c r="F2" s="46"/>
      <c r="G2" s="46"/>
      <c r="H2" s="2"/>
    </row>
    <row r="3" spans="1:8" ht="15.75" thickBot="1" x14ac:dyDescent="0.3">
      <c r="A3" s="45" t="str">
        <f>'Contracts over 10K'!C3</f>
        <v>From: April 1, 2022 to April 30, 2022</v>
      </c>
      <c r="B3" s="45"/>
      <c r="C3" s="45"/>
      <c r="D3" s="45"/>
      <c r="E3" s="45"/>
      <c r="F3" s="45"/>
      <c r="G3" s="45"/>
      <c r="H3" s="2"/>
    </row>
    <row r="4" spans="1:8" ht="45" x14ac:dyDescent="0.25">
      <c r="A4" s="10" t="s">
        <v>2</v>
      </c>
      <c r="B4" s="11" t="s">
        <v>4</v>
      </c>
      <c r="C4" s="12" t="s">
        <v>12</v>
      </c>
      <c r="D4" s="13" t="s">
        <v>13</v>
      </c>
      <c r="E4" s="12" t="s">
        <v>14</v>
      </c>
      <c r="F4" s="11" t="s">
        <v>5</v>
      </c>
      <c r="G4" s="14" t="s">
        <v>6</v>
      </c>
      <c r="H4" s="2"/>
    </row>
    <row r="5" spans="1:8" x14ac:dyDescent="0.25">
      <c r="A5" s="18" t="s">
        <v>16</v>
      </c>
      <c r="B5" s="15" t="s">
        <v>17</v>
      </c>
      <c r="C5" s="26">
        <v>929115773.91999996</v>
      </c>
      <c r="D5" s="26">
        <v>27918375.82</v>
      </c>
      <c r="E5" s="26">
        <v>957034149.74000001</v>
      </c>
      <c r="F5" s="25">
        <v>42231</v>
      </c>
      <c r="G5" s="31">
        <v>45152</v>
      </c>
    </row>
    <row r="6" spans="1:8" x14ac:dyDescent="0.25">
      <c r="A6" s="19" t="s">
        <v>51</v>
      </c>
      <c r="B6" s="17" t="s">
        <v>52</v>
      </c>
      <c r="C6" s="26">
        <v>16866507.899999999</v>
      </c>
      <c r="D6" s="26">
        <v>53200.03</v>
      </c>
      <c r="E6" s="26">
        <v>16919707.93</v>
      </c>
      <c r="F6" s="6">
        <v>37573</v>
      </c>
      <c r="G6" s="32">
        <v>45230</v>
      </c>
    </row>
    <row r="7" spans="1:8" ht="15.75" customHeight="1" x14ac:dyDescent="0.25">
      <c r="A7" s="16" t="s">
        <v>49</v>
      </c>
      <c r="B7" s="9" t="s">
        <v>50</v>
      </c>
      <c r="C7" s="26">
        <v>75000</v>
      </c>
      <c r="D7" s="26">
        <v>35000</v>
      </c>
      <c r="E7" s="26">
        <v>110000</v>
      </c>
      <c r="F7" s="29">
        <v>44251</v>
      </c>
      <c r="G7" s="30">
        <v>45016</v>
      </c>
    </row>
    <row r="8" spans="1:8" x14ac:dyDescent="0.25">
      <c r="A8" s="18" t="s">
        <v>54</v>
      </c>
      <c r="B8" s="15" t="s">
        <v>55</v>
      </c>
      <c r="C8" s="26">
        <v>67628.100000000006</v>
      </c>
      <c r="D8" s="26">
        <v>15413.52</v>
      </c>
      <c r="E8" s="26">
        <v>83041.62</v>
      </c>
      <c r="F8" s="25">
        <v>42139</v>
      </c>
      <c r="G8" s="31">
        <v>45061</v>
      </c>
    </row>
    <row r="9" spans="1:8" x14ac:dyDescent="0.25">
      <c r="A9" s="19" t="s">
        <v>21</v>
      </c>
      <c r="B9" s="17" t="s">
        <v>53</v>
      </c>
      <c r="C9" s="26">
        <v>26129518.399999999</v>
      </c>
      <c r="D9" s="26">
        <v>521857.05</v>
      </c>
      <c r="E9" s="26">
        <v>26651375.449999999</v>
      </c>
      <c r="F9" s="6">
        <v>41730</v>
      </c>
      <c r="G9" s="32">
        <v>44651</v>
      </c>
    </row>
    <row r="10" spans="1:8" ht="15.75" thickBot="1" x14ac:dyDescent="0.3">
      <c r="A10" s="41" t="s">
        <v>47</v>
      </c>
      <c r="B10" s="33" t="s">
        <v>48</v>
      </c>
      <c r="C10" s="27">
        <v>28368.65</v>
      </c>
      <c r="D10" s="27">
        <v>21631.35</v>
      </c>
      <c r="E10" s="27">
        <v>50000</v>
      </c>
      <c r="F10" s="50">
        <v>44522</v>
      </c>
      <c r="G10" s="51">
        <v>44957</v>
      </c>
    </row>
    <row r="13" spans="1:8" ht="18" customHeight="1" x14ac:dyDescent="0.25"/>
    <row r="15" spans="1:8" ht="16.5" customHeight="1" x14ac:dyDescent="0.25"/>
  </sheetData>
  <autoFilter ref="A4:G25" xr:uid="{00000000-0009-0000-0000-000002000000}">
    <sortState xmlns:xlrd2="http://schemas.microsoft.com/office/spreadsheetml/2017/richdata2" ref="A5:G15">
      <sortCondition ref="A4:A25"/>
    </sortState>
  </autoFilter>
  <sortState xmlns:xlrd2="http://schemas.microsoft.com/office/spreadsheetml/2017/richdata2" ref="A7:G16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purl.org/dc/terms/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a6986752-d778-49d9-b280-c181e63bb292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0daee4f-1c1b-481e-8dfa-fe7102ebe9bc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2022-05-27T15:42:27Z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