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1/2021 Reports for Posting/"/>
    </mc:Choice>
  </mc:AlternateContent>
  <bookViews>
    <workbookView xWindow="0" yWindow="0" windowWidth="19200" windowHeight="10935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10K'!$A$4:$G$23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<sst xmlns="http://schemas.openxmlformats.org/spreadsheetml/2006/main" count="100" uniqueCount="84">
  <si>
    <t>PROCUREMENT ACTIVITIES</t>
  </si>
  <si>
    <t>Contracts Over $10K</t>
  </si>
  <si>
    <t>From: October 1, 2021 to October 31, 2021</t>
  </si>
  <si>
    <t>Supplier</t>
  </si>
  <si>
    <t>Contract Value (incl. Taxes)</t>
  </si>
  <si>
    <t>Contract Scope of Work</t>
  </si>
  <si>
    <t>Start Date</t>
  </si>
  <si>
    <t>End Date</t>
  </si>
  <si>
    <t>BC Hardwood Floor Company Limited</t>
  </si>
  <si>
    <t>Granville Island - Hardwood Floor Refinishing</t>
  </si>
  <si>
    <t>bfinance Canada Incorporated</t>
  </si>
  <si>
    <t>Consulting - Private Equity &amp; Private Debt</t>
  </si>
  <si>
    <t>LBC Capital Inc.</t>
  </si>
  <si>
    <t>IT Equipment Lease</t>
  </si>
  <si>
    <t>Macquarie Equipment Finance Ltd.</t>
  </si>
  <si>
    <t>Nanos Research</t>
  </si>
  <si>
    <t>Research Services: Qualitative Influencer Research</t>
  </si>
  <si>
    <t>NVision Insight Group Inc.</t>
  </si>
  <si>
    <t>The Path: Your Journey through Indigenous Canada - External</t>
  </si>
  <si>
    <t>Phase 5 Consulting Group Incorporated</t>
  </si>
  <si>
    <t>Research Services: Development of Client Journey Mapping</t>
  </si>
  <si>
    <t>Research Services: Client Perception and Awareness Survey</t>
  </si>
  <si>
    <t>Sabytel Technologies Inc.</t>
  </si>
  <si>
    <t>Consulting - IFRS-17 Training for IT Security</t>
  </si>
  <si>
    <t>Silver Sage Housing Corporation</t>
  </si>
  <si>
    <t>Project Management for design and build a house</t>
  </si>
  <si>
    <t>Statistics Canada</t>
  </si>
  <si>
    <t>Data - Labour Force Survey (LFS)</t>
  </si>
  <si>
    <t>The Delphi Group</t>
  </si>
  <si>
    <t>New Contract: Canadian Green Retrofit Economy Study</t>
  </si>
  <si>
    <t>Wentworth Strategy Group Inc.</t>
  </si>
  <si>
    <t>Training: Anti-racism and Equity Promotion Program</t>
  </si>
  <si>
    <t>West Coast Elevator Services Ltd.</t>
  </si>
  <si>
    <t>Granville Island - Elevator Modernization</t>
  </si>
  <si>
    <t>Wishbone Industries Ltd</t>
  </si>
  <si>
    <t>Purchase and Delivery of Site Furnishings for Granville Island</t>
  </si>
  <si>
    <t>Work Dynamics Technology, Inc.</t>
  </si>
  <si>
    <t>Software - Enterprise licenses, maintenance, training and professional services</t>
  </si>
  <si>
    <t>Zoom Video Communications Inc.</t>
  </si>
  <si>
    <t>Software-as-a-Service - Zoom Licenses</t>
  </si>
  <si>
    <t>Call-Ups Over $10K</t>
  </si>
  <si>
    <t>Call Up Value (incl. Taxes)</t>
  </si>
  <si>
    <t>Institute of Urban Studies The University of Winnipeg</t>
  </si>
  <si>
    <t>Research Services: Rental Discrimination</t>
  </si>
  <si>
    <t>PricewaterhouseCoopers LLP</t>
  </si>
  <si>
    <t>Provision of Internal Audit Services</t>
  </si>
  <si>
    <t>Amendments Over $10K</t>
  </si>
  <si>
    <t>Total Contract Value (Before Amendments)</t>
  </si>
  <si>
    <t>Amendment Amount</t>
  </si>
  <si>
    <t>Total Contract Value (Incl. Amendments)</t>
  </si>
  <si>
    <t>Accenture Inc</t>
  </si>
  <si>
    <t>Information &amp; Technology Transformation Outsourcing Agreement</t>
  </si>
  <si>
    <t>Arpel Security and Monitoring</t>
  </si>
  <si>
    <t>Fire and Intrusion Alarm Monitoring Services (Granville Island)</t>
  </si>
  <si>
    <t>Canadian Centre for Occupational Health and Safety</t>
  </si>
  <si>
    <t>Training: Harassment and Violence</t>
  </si>
  <si>
    <t>CEB Inc. (Gartner)</t>
  </si>
  <si>
    <t>Subscription - Audit Leadership Council</t>
  </si>
  <si>
    <t>Diligent Board Member Services Incorporated</t>
  </si>
  <si>
    <t>Electronic Board of Directors Secure Software Solution</t>
  </si>
  <si>
    <t>Dye &amp; Durham Corporation</t>
  </si>
  <si>
    <t>Online Property Searches for the National Recoveries Center</t>
  </si>
  <si>
    <t>Financial Times</t>
  </si>
  <si>
    <t>Financial Times License</t>
  </si>
  <si>
    <t>Inside Mortgage Finance</t>
  </si>
  <si>
    <t>Subscription for Digital Publications</t>
  </si>
  <si>
    <t>Consulting for project management</t>
  </si>
  <si>
    <t>Audit of Client Relationship Management</t>
  </si>
  <si>
    <t>Refinitiv Canada Holdings Limited</t>
  </si>
  <si>
    <t>Treasury Data Feed Subscription</t>
  </si>
  <si>
    <t>Richer Professional Corporation</t>
  </si>
  <si>
    <t>Consulting Services</t>
  </si>
  <si>
    <t>Shared Services Canada</t>
  </si>
  <si>
    <t>Data Centre and Mainframe Hosting</t>
  </si>
  <si>
    <t>SHI Canada Unlimited Liability Corporation</t>
  </si>
  <si>
    <t>Software Licenses and Maintenance</t>
  </si>
  <si>
    <t>Siteimprove Inc.</t>
  </si>
  <si>
    <t>License Fee: Siteimprove Intelligence Platform (SaaS)</t>
  </si>
  <si>
    <t>Access to Data</t>
  </si>
  <si>
    <t>Teranet Incorporated</t>
  </si>
  <si>
    <t>Property Sales and Assessment Data for Ontario</t>
  </si>
  <si>
    <t>Urbanation Incorporated</t>
  </si>
  <si>
    <t>Valley Enterprises Ltd.</t>
  </si>
  <si>
    <t>Snow Removal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</si>
</sst>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 wrapText="1"/>
    </xf>
    <xf numFmtId="0" fontId="0" fillId="0" borderId="4" xfId="0" applyBorder="1"/>
    <xf numFmtId="44" fontId="0" fillId="0" borderId="4" xfId="2" applyFont="1" applyBorder="1"/>
    <xf numFmtId="14" fontId="0" fillId="0" borderId="4" xfId="0" applyNumberFormat="1" applyBorder="1"/>
    <xf numFmtId="0" fontId="0" fillId="0" borderId="5" xfId="0" applyBorder="1"/>
    <xf numFmtId="14" fontId="0" fillId="0" borderId="6" xfId="0" applyNumberFormat="1" applyBorder="1"/>
    <xf numFmtId="0" fontId="0" fillId="0" borderId="7" xfId="0" applyBorder="1"/>
    <xf numFmtId="44" fontId="0" fillId="0" borderId="8" xfId="2" applyFont="1" applyBorder="1"/>
    <xf numFmtId="0" fontId="0" fillId="0" borderId="8" xfId="0" applyBorder="1"/>
    <xf numFmtId="14" fontId="0" fillId="0" borderId="8" xfId="0" applyNumberFormat="1" applyBorder="1"/>
    <xf numFmtId="14" fontId="0" fillId="0" borderId="9" xfId="0" applyNumberFormat="1" applyBorder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 wrapText="1"/>
    </xf>
    <xf numFmtId="164" fontId="2" fillId="2" borderId="11" xfId="1" applyNumberFormat="1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4" fillId="0" borderId="4" xfId="0" applyFont="1" applyBorder="1" applyAlignment="1">
      <alignment vertical="top"/>
    </xf>
    <xf numFmtId="44" fontId="0" fillId="0" borderId="4" xfId="2" applyFont="1" applyFill="1" applyBorder="1" applyAlignment="1">
      <alignment wrapText="1"/>
    </xf>
    <xf numFmtId="14" fontId="4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165" fontId="4" fillId="0" borderId="4" xfId="0" applyNumberFormat="1" applyFont="1" applyBorder="1" applyAlignment="1">
      <alignment vertical="top"/>
    </xf>
    <xf numFmtId="14" fontId="0" fillId="0" borderId="4" xfId="0" applyNumberFormat="1" applyBorder="1" applyAlignment="1">
      <alignment horizontal="right" vertical="top" wrapText="1"/>
    </xf>
    <xf numFmtId="44" fontId="4" fillId="0" borderId="4" xfId="0" applyNumberFormat="1" applyFont="1" applyBorder="1" applyAlignment="1">
      <alignment wrapText="1"/>
    </xf>
    <xf numFmtId="165" fontId="0" fillId="0" borderId="4" xfId="1" applyNumberFormat="1" applyFont="1" applyFill="1" applyBorder="1" applyAlignment="1">
      <alignment horizontal="left" vertical="top" wrapText="1"/>
    </xf>
    <xf numFmtId="0" fontId="4" fillId="0" borderId="5" xfId="0" applyFont="1" applyBorder="1" applyAlignment="1">
      <alignment wrapText="1"/>
    </xf>
    <xf numFmtId="14" fontId="4" fillId="0" borderId="6" xfId="0" applyNumberFormat="1" applyFont="1" applyBorder="1"/>
    <xf numFmtId="14" fontId="0" fillId="0" borderId="6" xfId="0" applyNumberFormat="1" applyBorder="1" applyAlignment="1">
      <alignment horizontal="right" vertical="top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top"/>
    </xf>
    <xf numFmtId="165" fontId="4" fillId="0" borderId="8" xfId="0" applyNumberFormat="1" applyFont="1" applyBorder="1" applyAlignment="1">
      <alignment wrapText="1"/>
    </xf>
    <xf numFmtId="14" fontId="4" fillId="0" borderId="8" xfId="0" applyNumberFormat="1" applyFont="1" applyBorder="1"/>
    <xf numFmtId="14" fontId="4" fillId="0" borderId="9" xfId="0" applyNumberFormat="1" applyFont="1" applyBorder="1"/>
    <xf numFmtId="44" fontId="0" fillId="0" borderId="8" xfId="2" applyFont="1" applyBorder="1" applyAlignment="1">
      <alignment horizontal="left"/>
    </xf>
    <xf numFmtId="44" fontId="0" fillId="0" borderId="4" xfId="2" applyFont="1" applyBorder="1" applyAlignment="1">
      <alignment horizontal="left"/>
    </xf>
    <xf numFmtId="0" fontId="4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4" fontId="4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Fill="1" applyBorder="1"/>
    <xf numFmtId="0" fontId="0" fillId="0" borderId="4" xfId="0" applyFill="1" applyBorder="1"/>
    <xf numFmtId="165" fontId="4" fillId="0" borderId="4" xfId="0" applyNumberFormat="1" applyFont="1" applyFill="1" applyBorder="1" applyAlignment="1">
      <alignment vertical="top"/>
    </xf>
    <xf numFmtId="165" fontId="4" fillId="0" borderId="4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2" builtinId="4"/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A31" sqref="A31"/>
    </sheetView>
  </sheetViews>
  <sheetFormatPr defaultRowHeight="15" x14ac:dyDescent="0.25"/>
  <cols>
    <col min="1" max="1" width="51.7109375" customWidth="1"/>
    <col min="2" max="2" width="22.140625" customWidth="1"/>
    <col min="3" max="3" width="72.285156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2</v>
      </c>
    </row>
    <row r="4" spans="1:5" ht="30" x14ac:dyDescent="0.25">
      <c r="A4" s="4" t="s">
        <v>3</v>
      </c>
      <c r="B4" s="5" t="s">
        <v>4</v>
      </c>
      <c r="C4" s="6" t="s">
        <v>5</v>
      </c>
      <c r="D4" s="5" t="s">
        <v>6</v>
      </c>
      <c r="E4" s="7" t="s">
        <v>7</v>
      </c>
    </row>
    <row r="5" spans="1:5" x14ac:dyDescent="0.25">
      <c r="A5" s="11" t="s">
        <v>8</v>
      </c>
      <c r="B5" s="9">
        <v>100000</v>
      </c>
      <c r="C5" s="8" t="s">
        <v>9</v>
      </c>
      <c r="D5" s="10">
        <v>44481</v>
      </c>
      <c r="E5" s="12">
        <v>45576</v>
      </c>
    </row>
    <row r="6" spans="1:5" x14ac:dyDescent="0.25">
      <c r="A6" s="11" t="s">
        <v>10</v>
      </c>
      <c r="B6" s="9">
        <v>113000</v>
      </c>
      <c r="C6" s="8" t="s">
        <v>11</v>
      </c>
      <c r="D6" s="10">
        <v>44489</v>
      </c>
      <c r="E6" s="12">
        <v>44926</v>
      </c>
    </row>
    <row r="7" spans="1:5" x14ac:dyDescent="0.25">
      <c r="A7" s="48" t="s">
        <v>12</v>
      </c>
      <c r="B7" s="45">
        <v>258602.76</v>
      </c>
      <c r="C7" s="46" t="s">
        <v>13</v>
      </c>
      <c r="D7" s="47">
        <v>44477</v>
      </c>
      <c r="E7" s="49">
        <v>45573</v>
      </c>
    </row>
    <row r="8" spans="1:5" x14ac:dyDescent="0.25">
      <c r="A8" s="50" t="s">
        <v>14</v>
      </c>
      <c r="B8" s="45">
        <v>549576</v>
      </c>
      <c r="C8" s="46" t="s">
        <v>13</v>
      </c>
      <c r="D8" s="47">
        <v>44470</v>
      </c>
      <c r="E8" s="49">
        <v>45566</v>
      </c>
    </row>
    <row r="9" spans="1:5" x14ac:dyDescent="0.25">
      <c r="A9" s="11" t="s">
        <v>15</v>
      </c>
      <c r="B9" s="9">
        <v>42663</v>
      </c>
      <c r="C9" s="8" t="s">
        <v>16</v>
      </c>
      <c r="D9" s="10">
        <v>44481</v>
      </c>
      <c r="E9" s="12">
        <v>44540</v>
      </c>
    </row>
    <row r="10" spans="1:5" x14ac:dyDescent="0.25">
      <c r="A10" s="11" t="s">
        <v>17</v>
      </c>
      <c r="B10" s="9">
        <v>300000</v>
      </c>
      <c r="C10" s="8" t="s">
        <v>18</v>
      </c>
      <c r="D10" s="10">
        <v>44470</v>
      </c>
      <c r="E10" s="12">
        <v>45198</v>
      </c>
    </row>
    <row r="11" spans="1:5" x14ac:dyDescent="0.25">
      <c r="A11" s="11" t="s">
        <v>19</v>
      </c>
      <c r="B11" s="9">
        <v>44813.54</v>
      </c>
      <c r="C11" s="52" t="s">
        <v>20</v>
      </c>
      <c r="D11" s="10">
        <v>44489</v>
      </c>
      <c r="E11" s="12">
        <v>44547</v>
      </c>
    </row>
    <row r="12" spans="1:5" x14ac:dyDescent="0.25">
      <c r="A12" s="11" t="s">
        <v>19</v>
      </c>
      <c r="B12" s="9">
        <v>48109.760000000002</v>
      </c>
      <c r="C12" s="52" t="s">
        <v>21</v>
      </c>
      <c r="D12" s="10">
        <v>44489</v>
      </c>
      <c r="E12" s="12">
        <v>44547</v>
      </c>
    </row>
    <row r="13" spans="1:5" x14ac:dyDescent="0.25">
      <c r="A13" s="11" t="s">
        <v>22</v>
      </c>
      <c r="B13" s="9">
        <v>100000</v>
      </c>
      <c r="C13" s="8" t="s">
        <v>23</v>
      </c>
      <c r="D13" s="10">
        <v>44490</v>
      </c>
      <c r="E13" s="12">
        <v>44854</v>
      </c>
    </row>
    <row r="14" spans="1:5" x14ac:dyDescent="0.25">
      <c r="A14" s="11" t="s">
        <v>24</v>
      </c>
      <c r="B14" s="9">
        <v>17128.240000000002</v>
      </c>
      <c r="C14" s="8" t="s">
        <v>25</v>
      </c>
      <c r="D14" s="10">
        <v>44475</v>
      </c>
      <c r="E14" s="12">
        <v>45082</v>
      </c>
    </row>
    <row r="15" spans="1:5" x14ac:dyDescent="0.25">
      <c r="A15" s="11" t="s">
        <v>26</v>
      </c>
      <c r="B15" s="9">
        <v>50812.39</v>
      </c>
      <c r="C15" s="8" t="s">
        <v>27</v>
      </c>
      <c r="D15" s="10">
        <v>44489</v>
      </c>
      <c r="E15" s="12">
        <v>44651</v>
      </c>
    </row>
    <row r="16" spans="1:5" x14ac:dyDescent="0.25">
      <c r="A16" s="11" t="s">
        <v>28</v>
      </c>
      <c r="B16" s="9">
        <v>56500</v>
      </c>
      <c r="C16" s="8" t="s">
        <v>29</v>
      </c>
      <c r="D16" s="10">
        <v>44482</v>
      </c>
      <c r="E16" s="12">
        <v>44651</v>
      </c>
    </row>
    <row r="17" spans="1:5" x14ac:dyDescent="0.25">
      <c r="A17" s="11" t="s">
        <v>30</v>
      </c>
      <c r="B17" s="9">
        <v>64500</v>
      </c>
      <c r="C17" s="52" t="s">
        <v>31</v>
      </c>
      <c r="D17" s="10">
        <v>44475</v>
      </c>
      <c r="E17" s="12">
        <v>44651</v>
      </c>
    </row>
    <row r="18" spans="1:5" x14ac:dyDescent="0.25">
      <c r="A18" s="11" t="s">
        <v>32</v>
      </c>
      <c r="B18" s="9">
        <v>375000</v>
      </c>
      <c r="C18" s="8" t="s">
        <v>33</v>
      </c>
      <c r="D18" s="10">
        <v>44483</v>
      </c>
      <c r="E18" s="12">
        <v>45578</v>
      </c>
    </row>
    <row r="19" spans="1:5" x14ac:dyDescent="0.25">
      <c r="A19" s="11" t="s">
        <v>34</v>
      </c>
      <c r="B19" s="9">
        <v>100000</v>
      </c>
      <c r="C19" s="8" t="s">
        <v>35</v>
      </c>
      <c r="D19" s="10">
        <v>44470</v>
      </c>
      <c r="E19" s="12">
        <v>46295</v>
      </c>
    </row>
    <row r="20" spans="1:5" x14ac:dyDescent="0.25">
      <c r="A20" s="11" t="s">
        <v>36</v>
      </c>
      <c r="B20" s="9">
        <v>45843.11</v>
      </c>
      <c r="C20" s="8" t="s">
        <v>37</v>
      </c>
      <c r="D20" s="10">
        <v>44481</v>
      </c>
      <c r="E20" s="12">
        <v>44941</v>
      </c>
    </row>
    <row r="21" spans="1:5" ht="15.75" thickBot="1" x14ac:dyDescent="0.3">
      <c r="A21" s="13" t="s">
        <v>38</v>
      </c>
      <c r="B21" s="44">
        <v>11637.87</v>
      </c>
      <c r="C21" s="15" t="s">
        <v>39</v>
      </c>
      <c r="D21" s="16">
        <v>44483</v>
      </c>
      <c r="E21" s="17">
        <v>44847</v>
      </c>
    </row>
  </sheetData>
  <autoFilter ref="A4:E4">
    <sortState ref="A5:E21">
      <sortCondition ref="A4"/>
    </sortState>
  </autoFilter>
  <sortState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24" sqref="A24"/>
    </sheetView>
  </sheetViews>
  <sheetFormatPr defaultRowHeight="15" x14ac:dyDescent="0.25"/>
  <cols>
    <col min="1" max="1" width="46.5703125" customWidth="1"/>
    <col min="2" max="2" width="22.140625" style="1" customWidth="1"/>
    <col min="3" max="3" width="61.140625" customWidth="1"/>
    <col min="4" max="4" width="14.5703125" customWidth="1"/>
    <col min="5" max="5" width="13.85546875" customWidth="1"/>
  </cols>
  <sheetData>
    <row r="1" spans="1:5" ht="15.75" x14ac:dyDescent="0.25">
      <c r="A1" s="56" t="s">
        <v>0</v>
      </c>
      <c r="B1" s="56"/>
      <c r="C1" s="56"/>
      <c r="D1" s="56"/>
      <c r="E1" s="56"/>
    </row>
    <row r="2" spans="1:5" x14ac:dyDescent="0.25">
      <c r="A2" s="57" t="s">
        <v>40</v>
      </c>
      <c r="B2" s="58"/>
      <c r="C2" s="58"/>
      <c r="D2" s="58"/>
      <c r="E2" s="58"/>
    </row>
    <row r="3" spans="1:5" ht="15.75" thickBot="1" x14ac:dyDescent="0.3">
      <c r="A3" s="57" t="str">
        <f>'Contracts over 10K'!C3</f>
        <v>From: October 1, 2021 to October 31, 2021</v>
      </c>
      <c r="B3" s="57"/>
      <c r="C3" s="57"/>
      <c r="D3" s="57"/>
      <c r="E3" s="57"/>
    </row>
    <row r="4" spans="1:5" ht="30" x14ac:dyDescent="0.25">
      <c r="A4" s="4" t="s">
        <v>3</v>
      </c>
      <c r="B4" s="18" t="s">
        <v>41</v>
      </c>
      <c r="C4" s="19" t="s">
        <v>5</v>
      </c>
      <c r="D4" s="5" t="s">
        <v>6</v>
      </c>
      <c r="E4" s="7" t="s">
        <v>7</v>
      </c>
    </row>
    <row r="5" spans="1:5" x14ac:dyDescent="0.25">
      <c r="A5" s="11" t="s">
        <v>42</v>
      </c>
      <c r="B5" s="9">
        <v>79996.38</v>
      </c>
      <c r="C5" s="8" t="s">
        <v>43</v>
      </c>
      <c r="D5" s="10">
        <v>44498</v>
      </c>
      <c r="E5" s="12">
        <v>44803</v>
      </c>
    </row>
    <row r="6" spans="1:5" ht="15.75" thickBot="1" x14ac:dyDescent="0.3">
      <c r="A6" s="13" t="s">
        <v>44</v>
      </c>
      <c r="B6" s="14">
        <v>96445.5</v>
      </c>
      <c r="C6" s="15" t="s">
        <v>45</v>
      </c>
      <c r="D6" s="16">
        <v>44490</v>
      </c>
      <c r="E6" s="17">
        <v>44662</v>
      </c>
    </row>
  </sheetData>
  <autoFilter ref="A4:E4">
    <sortState ref="A5:E6">
      <sortCondition ref="A4"/>
    </sortState>
  </autoFilter>
  <sortState ref="A6:E7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9" sqref="C29"/>
    </sheetView>
  </sheetViews>
  <sheetFormatPr defaultRowHeight="15" x14ac:dyDescent="0.25"/>
  <cols>
    <col min="1" max="1" width="50" bestFit="1" customWidth="1"/>
    <col min="2" max="2" width="61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  <col min="8" max="8" width="14.5703125" customWidth="1"/>
  </cols>
  <sheetData>
    <row r="1" spans="1:8" x14ac:dyDescent="0.25">
      <c r="A1" s="57" t="s">
        <v>0</v>
      </c>
      <c r="B1" s="57"/>
      <c r="C1" s="57"/>
      <c r="D1" s="57"/>
      <c r="E1" s="57"/>
      <c r="F1" s="57"/>
      <c r="G1" s="57"/>
      <c r="H1" s="2"/>
    </row>
    <row r="2" spans="1:8" x14ac:dyDescent="0.25">
      <c r="A2" s="57" t="s">
        <v>46</v>
      </c>
      <c r="B2" s="58"/>
      <c r="C2" s="58"/>
      <c r="D2" s="58"/>
      <c r="E2" s="58"/>
      <c r="F2" s="58"/>
      <c r="G2" s="58"/>
      <c r="H2" s="2"/>
    </row>
    <row r="3" spans="1:8" ht="15.75" thickBot="1" x14ac:dyDescent="0.3">
      <c r="A3" s="57" t="str">
        <f>'Contracts over 10K'!C3</f>
        <v>From: October 1, 2021 to October 31, 2021</v>
      </c>
      <c r="B3" s="57"/>
      <c r="C3" s="57"/>
      <c r="D3" s="57"/>
      <c r="E3" s="57"/>
      <c r="F3" s="57"/>
      <c r="G3" s="57"/>
      <c r="H3" s="2"/>
    </row>
    <row r="4" spans="1:8" ht="45" x14ac:dyDescent="0.25">
      <c r="A4" s="22" t="s">
        <v>3</v>
      </c>
      <c r="B4" s="23" t="s">
        <v>5</v>
      </c>
      <c r="C4" s="24" t="s">
        <v>47</v>
      </c>
      <c r="D4" s="25" t="s">
        <v>48</v>
      </c>
      <c r="E4" s="24" t="s">
        <v>49</v>
      </c>
      <c r="F4" s="23" t="s">
        <v>6</v>
      </c>
      <c r="G4" s="26" t="s">
        <v>7</v>
      </c>
      <c r="H4" s="2"/>
    </row>
    <row r="5" spans="1:8" x14ac:dyDescent="0.25">
      <c r="A5" s="11" t="s">
        <v>50</v>
      </c>
      <c r="B5" s="8" t="s">
        <v>51</v>
      </c>
      <c r="C5" s="35">
        <v>795837191.8083998</v>
      </c>
      <c r="D5" s="35">
        <v>11693196.829999924</v>
      </c>
      <c r="E5" s="35">
        <v>807530388.63839972</v>
      </c>
      <c r="F5" s="10">
        <v>42231</v>
      </c>
      <c r="G5" s="12">
        <v>45152</v>
      </c>
    </row>
    <row r="6" spans="1:8" ht="15.75" customHeight="1" x14ac:dyDescent="0.25">
      <c r="A6" s="11" t="s">
        <v>52</v>
      </c>
      <c r="B6" s="8" t="s">
        <v>53</v>
      </c>
      <c r="C6" s="35">
        <v>50000</v>
      </c>
      <c r="D6" s="35">
        <v>10000</v>
      </c>
      <c r="E6" s="35">
        <v>60000</v>
      </c>
      <c r="F6" s="10">
        <v>43009</v>
      </c>
      <c r="G6" s="12">
        <v>44834</v>
      </c>
    </row>
    <row r="7" spans="1:8" x14ac:dyDescent="0.25">
      <c r="A7" s="36" t="s">
        <v>54</v>
      </c>
      <c r="B7" s="31" t="s">
        <v>55</v>
      </c>
      <c r="C7" s="21">
        <v>62702</v>
      </c>
      <c r="D7" s="21">
        <v>1744.63</v>
      </c>
      <c r="E7" s="21">
        <v>64446.63</v>
      </c>
      <c r="F7" s="29">
        <v>44265</v>
      </c>
      <c r="G7" s="37">
        <v>45360</v>
      </c>
    </row>
    <row r="8" spans="1:8" x14ac:dyDescent="0.25">
      <c r="A8" s="11" t="s">
        <v>56</v>
      </c>
      <c r="B8" s="8" t="s">
        <v>57</v>
      </c>
      <c r="C8" s="35">
        <v>40836</v>
      </c>
      <c r="D8" s="35">
        <v>42266</v>
      </c>
      <c r="E8" s="35">
        <v>83102</v>
      </c>
      <c r="F8" s="10">
        <v>44166</v>
      </c>
      <c r="G8" s="12">
        <v>44926</v>
      </c>
    </row>
    <row r="9" spans="1:8" x14ac:dyDescent="0.25">
      <c r="A9" s="36" t="s">
        <v>58</v>
      </c>
      <c r="B9" s="20" t="s">
        <v>59</v>
      </c>
      <c r="C9" s="34">
        <v>928683.72</v>
      </c>
      <c r="D9" s="34">
        <v>201316.28000000003</v>
      </c>
      <c r="E9" s="34">
        <v>1130000</v>
      </c>
      <c r="F9" s="29">
        <v>43167</v>
      </c>
      <c r="G9" s="37">
        <v>44627</v>
      </c>
    </row>
    <row r="10" spans="1:8" x14ac:dyDescent="0.25">
      <c r="A10" s="11" t="s">
        <v>60</v>
      </c>
      <c r="B10" s="8" t="s">
        <v>61</v>
      </c>
      <c r="C10" s="35">
        <v>25000</v>
      </c>
      <c r="D10" s="35">
        <v>25000</v>
      </c>
      <c r="E10" s="35">
        <v>50000</v>
      </c>
      <c r="F10" s="10">
        <v>43374</v>
      </c>
      <c r="G10" s="12">
        <v>45565</v>
      </c>
    </row>
    <row r="11" spans="1:8" x14ac:dyDescent="0.25">
      <c r="A11" s="36" t="s">
        <v>62</v>
      </c>
      <c r="B11" s="27" t="s">
        <v>63</v>
      </c>
      <c r="C11" s="53">
        <v>19551.32</v>
      </c>
      <c r="D11" s="53">
        <v>10329.33</v>
      </c>
      <c r="E11" s="32">
        <v>29880.65</v>
      </c>
      <c r="F11" s="33">
        <v>43430</v>
      </c>
      <c r="G11" s="38">
        <v>44890</v>
      </c>
    </row>
    <row r="12" spans="1:8" x14ac:dyDescent="0.25">
      <c r="A12" s="11" t="s">
        <v>64</v>
      </c>
      <c r="B12" s="8" t="s">
        <v>65</v>
      </c>
      <c r="C12" s="35">
        <v>20674</v>
      </c>
      <c r="D12" s="35">
        <v>10397</v>
      </c>
      <c r="E12" s="35">
        <v>31071</v>
      </c>
      <c r="F12" s="10">
        <v>43536</v>
      </c>
      <c r="G12" s="12">
        <v>44926</v>
      </c>
    </row>
    <row r="13" spans="1:8" x14ac:dyDescent="0.25">
      <c r="A13" s="11" t="s">
        <v>44</v>
      </c>
      <c r="B13" s="30" t="s">
        <v>66</v>
      </c>
      <c r="C13" s="54">
        <v>407372.06</v>
      </c>
      <c r="D13" s="54">
        <v>131613.23000000001</v>
      </c>
      <c r="E13" s="21">
        <v>538985.29</v>
      </c>
      <c r="F13" s="29">
        <v>43956</v>
      </c>
      <c r="G13" s="37">
        <v>44711</v>
      </c>
    </row>
    <row r="14" spans="1:8" x14ac:dyDescent="0.25">
      <c r="A14" s="11" t="s">
        <v>44</v>
      </c>
      <c r="B14" s="8" t="s">
        <v>67</v>
      </c>
      <c r="C14" s="35">
        <v>41697</v>
      </c>
      <c r="D14" s="35">
        <v>45765</v>
      </c>
      <c r="E14" s="35">
        <v>87462</v>
      </c>
      <c r="F14" s="10">
        <v>44389</v>
      </c>
      <c r="G14" s="12">
        <v>44592</v>
      </c>
    </row>
    <row r="15" spans="1:8" x14ac:dyDescent="0.25">
      <c r="A15" s="36" t="s">
        <v>68</v>
      </c>
      <c r="B15" s="20" t="s">
        <v>69</v>
      </c>
      <c r="C15" s="35">
        <v>42885.760000000002</v>
      </c>
      <c r="D15" s="35">
        <v>11661.6</v>
      </c>
      <c r="E15" s="35">
        <v>54547.360000000001</v>
      </c>
      <c r="F15" s="33">
        <v>42675</v>
      </c>
      <c r="G15" s="38">
        <v>44865</v>
      </c>
    </row>
    <row r="16" spans="1:8" x14ac:dyDescent="0.25">
      <c r="A16" s="11" t="s">
        <v>70</v>
      </c>
      <c r="B16" s="8" t="s">
        <v>71</v>
      </c>
      <c r="C16" s="35">
        <v>25425</v>
      </c>
      <c r="D16" s="35">
        <v>74575</v>
      </c>
      <c r="E16" s="35">
        <v>100000</v>
      </c>
      <c r="F16" s="10">
        <v>44459</v>
      </c>
      <c r="G16" s="12">
        <v>44607</v>
      </c>
    </row>
    <row r="17" spans="1:7" x14ac:dyDescent="0.25">
      <c r="A17" s="51" t="s">
        <v>72</v>
      </c>
      <c r="B17" s="8" t="s">
        <v>73</v>
      </c>
      <c r="C17" s="35">
        <v>31561800</v>
      </c>
      <c r="D17" s="35">
        <v>355000</v>
      </c>
      <c r="E17" s="35">
        <v>31916800</v>
      </c>
      <c r="F17" s="10">
        <v>41365</v>
      </c>
      <c r="G17" s="12">
        <v>44651</v>
      </c>
    </row>
    <row r="18" spans="1:7" x14ac:dyDescent="0.25">
      <c r="A18" s="36" t="s">
        <v>74</v>
      </c>
      <c r="B18" s="20" t="s">
        <v>75</v>
      </c>
      <c r="C18" s="32">
        <v>108702.92</v>
      </c>
      <c r="D18" s="32">
        <v>128297.08</v>
      </c>
      <c r="E18" s="32">
        <v>237000</v>
      </c>
      <c r="F18" s="33">
        <v>43059</v>
      </c>
      <c r="G18" s="38">
        <v>44884</v>
      </c>
    </row>
    <row r="19" spans="1:7" x14ac:dyDescent="0.25">
      <c r="A19" s="55" t="s">
        <v>76</v>
      </c>
      <c r="B19" s="27" t="s">
        <v>77</v>
      </c>
      <c r="C19" s="28">
        <v>494792.41</v>
      </c>
      <c r="D19" s="28">
        <v>128833.67</v>
      </c>
      <c r="E19" s="28">
        <v>623626.07999999996</v>
      </c>
      <c r="F19" s="29">
        <v>44208</v>
      </c>
      <c r="G19" s="37">
        <v>46022</v>
      </c>
    </row>
    <row r="20" spans="1:7" x14ac:dyDescent="0.25">
      <c r="A20" s="51" t="s">
        <v>26</v>
      </c>
      <c r="B20" s="8" t="s">
        <v>78</v>
      </c>
      <c r="C20" s="35">
        <v>299450</v>
      </c>
      <c r="D20" s="35">
        <v>282500</v>
      </c>
      <c r="E20" s="35">
        <v>581950</v>
      </c>
      <c r="F20" s="10">
        <v>43922</v>
      </c>
      <c r="G20" s="12">
        <v>44651</v>
      </c>
    </row>
    <row r="21" spans="1:7" x14ac:dyDescent="0.25">
      <c r="A21" s="11" t="s">
        <v>79</v>
      </c>
      <c r="B21" s="8" t="s">
        <v>80</v>
      </c>
      <c r="C21" s="35">
        <v>4201675.7</v>
      </c>
      <c r="D21" s="35">
        <v>700000</v>
      </c>
      <c r="E21" s="35">
        <v>4901675.7</v>
      </c>
      <c r="F21" s="10">
        <v>42370</v>
      </c>
      <c r="G21" s="12">
        <v>44561</v>
      </c>
    </row>
    <row r="22" spans="1:7" x14ac:dyDescent="0.25">
      <c r="A22" s="11" t="s">
        <v>81</v>
      </c>
      <c r="B22" s="8" t="s">
        <v>78</v>
      </c>
      <c r="C22" s="35">
        <v>53731.5</v>
      </c>
      <c r="D22" s="35">
        <v>18419</v>
      </c>
      <c r="E22" s="35">
        <v>72150.5</v>
      </c>
      <c r="F22" s="10">
        <v>43400</v>
      </c>
      <c r="G22" s="12">
        <v>44854</v>
      </c>
    </row>
    <row r="23" spans="1:7" ht="15.75" thickBot="1" x14ac:dyDescent="0.3">
      <c r="A23" s="39" t="s">
        <v>82</v>
      </c>
      <c r="B23" s="40" t="s">
        <v>83</v>
      </c>
      <c r="C23" s="41">
        <v>312000</v>
      </c>
      <c r="D23" s="41">
        <v>88000</v>
      </c>
      <c r="E23" s="41">
        <v>400000</v>
      </c>
      <c r="F23" s="42">
        <v>43417</v>
      </c>
      <c r="G23" s="43">
        <v>45242</v>
      </c>
    </row>
  </sheetData>
  <autoFilter ref="A4:G23">
    <sortState ref="A5:G23">
      <sortCondition ref="A4:A12"/>
    </sortState>
  </autoFilter>
  <sortState ref="A6:G22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B0DA4-1FD2-4106-BBC4-24A1995F5902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a6986752-d778-49d9-b280-c181e63bb292"/>
    <ds:schemaRef ds:uri="http://schemas.microsoft.com/office/infopath/2007/PartnerControls"/>
    <ds:schemaRef ds:uri="http://purl.org/dc/terms/"/>
    <ds:schemaRef ds:uri="00daee4f-1c1b-481e-8dfa-fe7102ebe9bc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DD4509-BD27-4780-8F1B-CE04C7DEE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eoviedo</cp:lastModifiedBy>
  <cp:revision/>
  <dcterms:created xsi:type="dcterms:W3CDTF">2020-02-21T14:45:37Z</dcterms:created>
  <dcterms:modified xsi:type="dcterms:W3CDTF">2021-11-30T19:20:55Z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