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mhcschl-my.sharepoint.com/personal/smitton_cmhc-schl_gc_ca/Documents/Drafts/"/>
    </mc:Choice>
  </mc:AlternateContent>
  <bookViews>
    <workbookView xWindow="0" yWindow="0" windowWidth="19200" windowHeight="10935"/>
  </bookViews>
  <sheets>
    <sheet name="Contracts over 10K" sheetId="1" r:id="rId1"/>
    <sheet name="Commandes subséquentes" sheetId="2" r:id="rId2"/>
    <sheet name="Modification &gt; 10 000 $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3" l="1"/>
  <c r="A3" i="3" l="1"/>
  <c r="A3" i="2" l="1"/>
</calcChain>
</file>

<file path=xl/sharedStrings.xml><?xml version="1.0" encoding="utf-8"?>
<sst xmlns="http://schemas.openxmlformats.org/spreadsheetml/2006/main" count="104" uniqueCount="83">
  <si>
    <t>1073544 BC Ltd.</t>
  </si>
  <si>
    <t>Arcose Consulting Ltd.</t>
  </si>
  <si>
    <t>Ashley Chase Coaching</t>
  </si>
  <si>
    <t>ClaimsPro Incorporated</t>
  </si>
  <si>
    <t>Groupe Edgenda Inc.</t>
  </si>
  <si>
    <t>Infocus Management Consulting Ltd</t>
  </si>
  <si>
    <t>Institute for Change Leaders</t>
  </si>
  <si>
    <t>Institute of Internal Auditors</t>
  </si>
  <si>
    <t>Lee Hecht Harrison Knightsbridge Corp.</t>
  </si>
  <si>
    <t>Nadja Raphaël</t>
  </si>
  <si>
    <t>Nanos Research</t>
  </si>
  <si>
    <t>Pradel Consulting Inc.</t>
  </si>
  <si>
    <t>Primebridge Consulting Inc.</t>
  </si>
  <si>
    <t>Riverin Stratégies</t>
  </si>
  <si>
    <t>Spearkers Bureau of Canada</t>
  </si>
  <si>
    <t>Sunaina Sharma</t>
  </si>
  <si>
    <t>Udacity Inc.</t>
  </si>
  <si>
    <t>UiPath Inc.</t>
  </si>
  <si>
    <t>Workplace Safety &amp; Prevention Services</t>
  </si>
  <si>
    <t>KPMG LLP</t>
  </si>
  <si>
    <t>Blue Heron Consulting Services</t>
  </si>
  <si>
    <t>Randstad Canada</t>
  </si>
  <si>
    <t>Accenture Inc</t>
  </si>
  <si>
    <t>Ashley Chase</t>
  </si>
  <si>
    <t>City of Regina</t>
  </si>
  <si>
    <t>Consensus Economics Inc</t>
  </si>
  <si>
    <t>Empathic Leadership Institute</t>
  </si>
  <si>
    <t>Graybridge</t>
  </si>
  <si>
    <t>Hootsuite Inc</t>
  </si>
  <si>
    <t>Humanify 360</t>
  </si>
  <si>
    <t>IRC Building Sciences Group Inc.</t>
  </si>
  <si>
    <t>Meltwater New Canada Incorporated</t>
  </si>
  <si>
    <t>OutSideSoft Solutions Inc.</t>
  </si>
  <si>
    <t>Siteimprove</t>
  </si>
  <si>
    <t>Spencer Stuart</t>
  </si>
  <si>
    <t>TechGuilds Consulting Inc.</t>
  </si>
  <si>
    <t>Willis Towers Watson</t>
  </si>
  <si>
    <t>ACTIVITÉS D’APPROVISIONNEMENT</t>
  </si>
  <si>
    <t>Contrats de plus de 10 000 $</t>
  </si>
  <si>
    <t>Du 1er mai 2021 au 30 mai 2021</t>
  </si>
  <si>
    <t>Commandes subséquentes de plus de 10 000 $</t>
  </si>
  <si>
    <t>Modifications de plus de 10 000 $</t>
  </si>
  <si>
    <t>Fournisseur</t>
  </si>
  <si>
    <t>Portée des travaux du contrat</t>
  </si>
  <si>
    <t>Valeur totale du contrat (avant modifications)</t>
  </si>
  <si>
    <t>Montant des modifications</t>
  </si>
  <si>
    <t>Valeur totale du contrat (modifications incluses)</t>
  </si>
  <si>
    <t>Date de début</t>
  </si>
  <si>
    <t>Date de fin</t>
  </si>
  <si>
    <t>Valeur du contrat (taxes incluses)</t>
  </si>
  <si>
    <t>Entente d’impartition sur la transformation de l’information et de la technologie</t>
  </si>
  <si>
    <t>Services-conseils  pour le codage actuariel</t>
  </si>
  <si>
    <t>Encadrement pour les gestionnaires de personnel</t>
  </si>
  <si>
    <t>Données sur les ventes et les propriétés d’évaluation</t>
  </si>
  <si>
    <t>Abonnement aux prévisions consensuelles</t>
  </si>
  <si>
    <t>Formation : Session de collaboration</t>
  </si>
  <si>
    <t>Services de conception de l’apprentissage : diversité, inclusion et mentorat</t>
  </si>
  <si>
    <t>Achat de licences pour les services professionnels et la formation</t>
  </si>
  <si>
    <t>Services de recrutement pour un projet spécial</t>
  </si>
  <si>
    <t>Services d’ingénierie pour les couvertures</t>
  </si>
  <si>
    <t>Abonnement à la publication de sources médiatiques</t>
  </si>
  <si>
    <t>Abonnement annuel aux logiciels</t>
  </si>
  <si>
    <t>Logiciel en tant que service - Droits de licence</t>
  </si>
  <si>
    <t>Services de recrutement</t>
  </si>
  <si>
    <t>Services de formation pour Sitecore</t>
  </si>
  <si>
    <t>Analyse des données en temps réel</t>
  </si>
  <si>
    <t>Présentation sur les ventilateurs de base pour la maison et la récupération de chaleur</t>
  </si>
  <si>
    <t>Formation en ligne - Conversion pour les programmes de logement</t>
  </si>
  <si>
    <t>Services d’évaluation pour Initiative pour l’achat d’une première habitation</t>
  </si>
  <si>
    <t>Services de travail temporaire - enquêteurs</t>
  </si>
  <si>
    <t>Services de consultation pour une installation proposée</t>
  </si>
  <si>
    <t>Services de consultation pour les évaluations des matières dangereuses</t>
  </si>
  <si>
    <t>Services d’encadrement pour les gestionnaires de personnel</t>
  </si>
  <si>
    <t>Services d’ajustement des demandes</t>
  </si>
  <si>
    <t>Consultation pour l’établissement d’une entité autochtone</t>
  </si>
  <si>
    <t>Conférencier pour la Conférence sur le leadership</t>
  </si>
  <si>
    <t>Services de consultation en pensée critique et rédaction de rapports de vérification</t>
  </si>
  <si>
    <t>Mener un sondage - Sondage éclair sur le logement</t>
  </si>
  <si>
    <t>Consultation pour le processus d’incident de sécurité</t>
  </si>
  <si>
    <t>Services d’encadrement</t>
  </si>
  <si>
    <t>Convention d’abonnement d’entreprise pour les cours en ligne</t>
  </si>
  <si>
    <t>Services de consultation : Programmes de maîtrise des risques</t>
  </si>
  <si>
    <t>Consultation - Effectuer des évaluations liées à l’intelligence artificielle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</si>
</sst>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yyyy\-mm\-dd;@"/>
    <numFmt numFmtId="167" formatCode="_([$$-409]* #,##0.00_);_([$$-409]* \(#,##0.00\);_([$$-409]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Border="1"/>
    <xf numFmtId="4" fontId="0" fillId="0" borderId="0" xfId="0" applyNumberFormat="1"/>
    <xf numFmtId="167" fontId="0" fillId="0" borderId="0" xfId="0" applyNumberFormat="1"/>
    <xf numFmtId="44" fontId="4" fillId="0" borderId="1" xfId="1" applyFont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167" fontId="0" fillId="0" borderId="1" xfId="0" applyNumberFormat="1" applyFill="1" applyBorder="1" applyAlignment="1">
      <alignment horizontal="left"/>
    </xf>
    <xf numFmtId="166" fontId="0" fillId="0" borderId="1" xfId="0" applyNumberFormat="1" applyFill="1" applyBorder="1" applyAlignment="1">
      <alignment horizontal="right"/>
    </xf>
    <xf numFmtId="8" fontId="4" fillId="0" borderId="1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167" fontId="4" fillId="0" borderId="1" xfId="0" applyNumberFormat="1" applyFont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166" fontId="4" fillId="0" borderId="1" xfId="0" applyNumberFormat="1" applyFont="1" applyBorder="1" applyAlignment="1">
      <alignment horizontal="left"/>
    </xf>
    <xf numFmtId="166" fontId="4" fillId="0" borderId="1" xfId="0" applyNumberFormat="1" applyFont="1" applyBorder="1"/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166" fontId="0" fillId="0" borderId="9" xfId="0" applyNumberFormat="1" applyFill="1" applyBorder="1" applyAlignment="1">
      <alignment horizontal="right"/>
    </xf>
    <xf numFmtId="167" fontId="0" fillId="0" borderId="1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0" fontId="2" fillId="2" borderId="6" xfId="0" applyFont="1" applyFill="1" applyBorder="1"/>
    <xf numFmtId="0" fontId="4" fillId="0" borderId="8" xfId="0" applyFont="1" applyBorder="1" applyAlignment="1">
      <alignment horizontal="left"/>
    </xf>
    <xf numFmtId="166" fontId="4" fillId="0" borderId="9" xfId="0" applyNumberFormat="1" applyFont="1" applyBorder="1" applyAlignment="1">
      <alignment horizontal="left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/>
    </xf>
    <xf numFmtId="167" fontId="2" fillId="2" borderId="13" xfId="0" applyNumberFormat="1" applyFont="1" applyFill="1" applyBorder="1" applyAlignment="1">
      <alignment horizontal="left" wrapText="1"/>
    </xf>
    <xf numFmtId="167" fontId="2" fillId="2" borderId="13" xfId="2" applyNumberFormat="1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/>
    </xf>
    <xf numFmtId="0" fontId="5" fillId="0" borderId="15" xfId="0" applyFont="1" applyBorder="1" applyAlignment="1">
      <alignment wrapText="1"/>
    </xf>
    <xf numFmtId="166" fontId="4" fillId="0" borderId="9" xfId="0" applyNumberFormat="1" applyFont="1" applyBorder="1"/>
    <xf numFmtId="166" fontId="4" fillId="0" borderId="11" xfId="0" applyNumberFormat="1" applyFont="1" applyBorder="1"/>
    <xf numFmtId="166" fontId="0" fillId="0" borderId="17" xfId="0" applyNumberFormat="1" applyFill="1" applyBorder="1" applyAlignment="1">
      <alignment horizontal="right"/>
    </xf>
    <xf numFmtId="166" fontId="0" fillId="0" borderId="18" xfId="0" applyNumberFormat="1" applyFill="1" applyBorder="1" applyAlignment="1">
      <alignment horizontal="right"/>
    </xf>
    <xf numFmtId="167" fontId="0" fillId="0" borderId="1" xfId="0" applyNumberFormat="1" applyFill="1" applyBorder="1" applyAlignment="1"/>
    <xf numFmtId="0" fontId="5" fillId="0" borderId="1" xfId="0" applyFont="1" applyFill="1" applyBorder="1" applyAlignment="1">
      <alignment wrapText="1"/>
    </xf>
    <xf numFmtId="44" fontId="5" fillId="0" borderId="1" xfId="0" applyNumberFormat="1" applyFont="1" applyFill="1" applyBorder="1" applyAlignment="1">
      <alignment wrapText="1"/>
    </xf>
    <xf numFmtId="166" fontId="5" fillId="0" borderId="1" xfId="0" applyNumberFormat="1" applyFont="1" applyFill="1" applyBorder="1" applyAlignment="1"/>
    <xf numFmtId="0" fontId="4" fillId="0" borderId="1" xfId="0" applyFont="1" applyBorder="1"/>
    <xf numFmtId="1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44" fontId="5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44" fontId="5" fillId="0" borderId="1" xfId="0" applyNumberFormat="1" applyFont="1" applyFill="1" applyBorder="1" applyAlignment="1">
      <alignment vertical="top"/>
    </xf>
    <xf numFmtId="166" fontId="0" fillId="0" borderId="1" xfId="0" applyNumberFormat="1" applyBorder="1" applyAlignment="1">
      <alignment horizontal="right" vertical="top" wrapText="1"/>
    </xf>
    <xf numFmtId="0" fontId="6" fillId="0" borderId="1" xfId="0" applyFont="1" applyBorder="1" applyAlignment="1">
      <alignment wrapText="1"/>
    </xf>
    <xf numFmtId="44" fontId="0" fillId="0" borderId="1" xfId="2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vertical="top"/>
    </xf>
    <xf numFmtId="164" fontId="5" fillId="0" borderId="1" xfId="0" applyNumberFormat="1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19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4" fillId="0" borderId="16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9" xfId="0" applyFont="1" applyFill="1" applyBorder="1" applyAlignment="1">
      <alignment vertical="top"/>
    </xf>
    <xf numFmtId="44" fontId="4" fillId="0" borderId="10" xfId="0" applyNumberFormat="1" applyFont="1" applyBorder="1" applyAlignment="1">
      <alignment horizontal="right" vertical="top"/>
    </xf>
    <xf numFmtId="44" fontId="5" fillId="0" borderId="19" xfId="0" applyNumberFormat="1" applyFont="1" applyFill="1" applyBorder="1" applyAlignment="1">
      <alignment vertical="top"/>
    </xf>
    <xf numFmtId="44" fontId="5" fillId="0" borderId="4" xfId="0" applyNumberFormat="1" applyFont="1" applyBorder="1" applyAlignment="1">
      <alignment vertical="center" wrapText="1"/>
    </xf>
    <xf numFmtId="44" fontId="5" fillId="0" borderId="4" xfId="0" applyNumberFormat="1" applyFont="1" applyFill="1" applyBorder="1" applyAlignment="1">
      <alignment vertical="top"/>
    </xf>
    <xf numFmtId="14" fontId="5" fillId="0" borderId="3" xfId="0" applyNumberFormat="1" applyFont="1" applyBorder="1" applyAlignment="1">
      <alignment horizontal="right" vertical="center"/>
    </xf>
    <xf numFmtId="166" fontId="0" fillId="0" borderId="10" xfId="0" applyNumberFormat="1" applyBorder="1" applyAlignment="1">
      <alignment horizontal="right" vertical="top" wrapText="1"/>
    </xf>
    <xf numFmtId="0" fontId="0" fillId="0" borderId="1" xfId="0" applyBorder="1"/>
    <xf numFmtId="0" fontId="5" fillId="0" borderId="0" xfId="0" applyFont="1" applyFill="1" applyBorder="1" applyAlignment="1">
      <alignment wrapText="1"/>
    </xf>
    <xf numFmtId="44" fontId="0" fillId="0" borderId="1" xfId="2" applyNumberFormat="1" applyFont="1" applyBorder="1" applyAlignment="1">
      <alignment wrapText="1"/>
    </xf>
    <xf numFmtId="44" fontId="5" fillId="0" borderId="19" xfId="0" applyNumberFormat="1" applyFont="1" applyFill="1" applyBorder="1" applyAlignment="1">
      <alignment wrapText="1"/>
    </xf>
    <xf numFmtId="0" fontId="4" fillId="0" borderId="20" xfId="0" applyFont="1" applyBorder="1" applyAlignment="1">
      <alignment horizontal="left"/>
    </xf>
    <xf numFmtId="0" fontId="4" fillId="0" borderId="18" xfId="0" applyFont="1" applyFill="1" applyBorder="1" applyAlignment="1">
      <alignment horizontal="left" wrapText="1"/>
    </xf>
    <xf numFmtId="166" fontId="4" fillId="0" borderId="18" xfId="0" applyNumberFormat="1" applyFont="1" applyBorder="1" applyAlignment="1">
      <alignment horizontal="left"/>
    </xf>
    <xf numFmtId="166" fontId="4" fillId="0" borderId="17" xfId="0" applyNumberFormat="1" applyFont="1" applyBorder="1" applyAlignment="1">
      <alignment horizontal="left"/>
    </xf>
    <xf numFmtId="44" fontId="4" fillId="0" borderId="18" xfId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wrapText="1"/>
    </xf>
    <xf numFmtId="0" fontId="4" fillId="0" borderId="21" xfId="0" applyFont="1" applyBorder="1" applyAlignment="1">
      <alignment vertical="top" wrapText="1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Normal="100" workbookViewId="0"/>
  </sheetViews>
  <sheetFormatPr defaultRowHeight="15" x14ac:dyDescent="0.25"/>
  <cols>
    <col min="1" max="1" width="51.7109375" customWidth="1"/>
    <col min="2" max="2" width="22.140625" customWidth="1"/>
    <col min="3" max="3" width="57" customWidth="1"/>
    <col min="4" max="4" width="15" customWidth="1"/>
    <col min="5" max="5" width="15.140625" customWidth="1"/>
  </cols>
  <sheetData>
    <row r="1" spans="1:7" x14ac:dyDescent="0.25">
      <c r="A1" s="3"/>
      <c r="B1" s="3"/>
      <c r="C1" s="75" t="s">
        <v>37</v>
      </c>
      <c r="D1" s="3"/>
      <c r="E1" s="3"/>
    </row>
    <row r="2" spans="1:7" x14ac:dyDescent="0.25">
      <c r="A2" s="3"/>
      <c r="B2" s="3"/>
      <c r="C2" s="75" t="s">
        <v>38</v>
      </c>
      <c r="D2" s="3"/>
      <c r="E2" s="3"/>
    </row>
    <row r="3" spans="1:7" x14ac:dyDescent="0.25">
      <c r="A3" s="3"/>
      <c r="B3" s="3"/>
      <c r="C3" s="75" t="s">
        <v>39</v>
      </c>
      <c r="D3" s="3"/>
      <c r="E3" s="3"/>
    </row>
    <row r="4" spans="1:7" ht="30" x14ac:dyDescent="0.25">
      <c r="A4" s="16" t="s">
        <v>42</v>
      </c>
      <c r="B4" s="19" t="s">
        <v>49</v>
      </c>
      <c r="C4" s="24" t="s">
        <v>43</v>
      </c>
      <c r="D4" s="19" t="s">
        <v>47</v>
      </c>
      <c r="E4" s="20" t="s">
        <v>48</v>
      </c>
    </row>
    <row r="5" spans="1:7" x14ac:dyDescent="0.25">
      <c r="A5" s="32" t="s">
        <v>0</v>
      </c>
      <c r="B5" s="6">
        <v>10000</v>
      </c>
      <c r="C5" s="11" t="s">
        <v>70</v>
      </c>
      <c r="D5" s="14">
        <v>44316</v>
      </c>
      <c r="E5" s="26">
        <v>44386</v>
      </c>
      <c r="F5" s="3"/>
      <c r="G5" s="3"/>
    </row>
    <row r="6" spans="1:7" x14ac:dyDescent="0.25">
      <c r="A6" s="25" t="s">
        <v>1</v>
      </c>
      <c r="B6" s="6">
        <v>50000</v>
      </c>
      <c r="C6" s="13" t="s">
        <v>71</v>
      </c>
      <c r="D6" s="14">
        <v>44328</v>
      </c>
      <c r="E6" s="26">
        <v>45057</v>
      </c>
      <c r="F6" s="3"/>
      <c r="G6" s="3"/>
    </row>
    <row r="7" spans="1:7" x14ac:dyDescent="0.25">
      <c r="A7" s="25" t="s">
        <v>2</v>
      </c>
      <c r="B7" s="6">
        <v>50000</v>
      </c>
      <c r="C7" s="13" t="s">
        <v>72</v>
      </c>
      <c r="D7" s="14">
        <v>44333</v>
      </c>
      <c r="E7" s="26">
        <v>44697</v>
      </c>
      <c r="F7" s="3"/>
      <c r="G7" s="3"/>
    </row>
    <row r="8" spans="1:7" x14ac:dyDescent="0.25">
      <c r="A8" s="25" t="s">
        <v>3</v>
      </c>
      <c r="B8" s="6">
        <v>375000</v>
      </c>
      <c r="C8" s="13" t="s">
        <v>73</v>
      </c>
      <c r="D8" s="14">
        <v>44341</v>
      </c>
      <c r="E8" s="26">
        <v>46166</v>
      </c>
      <c r="F8" s="3"/>
      <c r="G8" s="3"/>
    </row>
    <row r="9" spans="1:7" x14ac:dyDescent="0.25">
      <c r="A9" s="25" t="s">
        <v>3</v>
      </c>
      <c r="B9" s="6">
        <v>15000</v>
      </c>
      <c r="C9" s="13" t="s">
        <v>73</v>
      </c>
      <c r="D9" s="14">
        <v>44341</v>
      </c>
      <c r="E9" s="26">
        <v>46166</v>
      </c>
      <c r="F9" s="3"/>
      <c r="G9" s="3"/>
    </row>
    <row r="10" spans="1:7" x14ac:dyDescent="0.25">
      <c r="A10" s="25" t="s">
        <v>4</v>
      </c>
      <c r="B10" s="6">
        <v>80000</v>
      </c>
      <c r="C10" s="13" t="s">
        <v>72</v>
      </c>
      <c r="D10" s="14">
        <v>44333</v>
      </c>
      <c r="E10" s="26">
        <v>44697</v>
      </c>
      <c r="F10" s="3"/>
      <c r="G10" s="3"/>
    </row>
    <row r="11" spans="1:7" x14ac:dyDescent="0.25">
      <c r="A11" s="25" t="s">
        <v>5</v>
      </c>
      <c r="B11" s="6">
        <v>67800</v>
      </c>
      <c r="C11" s="13" t="s">
        <v>74</v>
      </c>
      <c r="D11" s="14">
        <v>44317</v>
      </c>
      <c r="E11" s="26">
        <v>44651</v>
      </c>
      <c r="F11" s="3"/>
      <c r="G11" s="3"/>
    </row>
    <row r="12" spans="1:7" x14ac:dyDescent="0.25">
      <c r="A12" s="25" t="s">
        <v>6</v>
      </c>
      <c r="B12" s="6">
        <v>11327.12</v>
      </c>
      <c r="C12" s="13" t="s">
        <v>75</v>
      </c>
      <c r="D12" s="14">
        <v>44320</v>
      </c>
      <c r="E12" s="26">
        <v>44337</v>
      </c>
      <c r="F12" s="3"/>
      <c r="G12" s="3"/>
    </row>
    <row r="13" spans="1:7" ht="14.25" customHeight="1" x14ac:dyDescent="0.25">
      <c r="A13" s="25" t="s">
        <v>7</v>
      </c>
      <c r="B13" s="6">
        <v>19736</v>
      </c>
      <c r="C13" s="13" t="s">
        <v>76</v>
      </c>
      <c r="D13" s="14">
        <v>44333</v>
      </c>
      <c r="E13" s="26">
        <v>44377</v>
      </c>
      <c r="F13" s="3"/>
      <c r="G13" s="3"/>
    </row>
    <row r="14" spans="1:7" x14ac:dyDescent="0.25">
      <c r="A14" s="25" t="s">
        <v>8</v>
      </c>
      <c r="B14" s="6">
        <v>80000</v>
      </c>
      <c r="C14" s="13" t="s">
        <v>72</v>
      </c>
      <c r="D14" s="14">
        <v>44333</v>
      </c>
      <c r="E14" s="26">
        <v>44697</v>
      </c>
      <c r="F14" s="3"/>
      <c r="G14" s="3"/>
    </row>
    <row r="15" spans="1:7" x14ac:dyDescent="0.25">
      <c r="A15" s="25" t="s">
        <v>9</v>
      </c>
      <c r="B15" s="6">
        <v>2299.5</v>
      </c>
      <c r="C15" s="13" t="s">
        <v>75</v>
      </c>
      <c r="D15" s="14">
        <v>44320</v>
      </c>
      <c r="E15" s="26">
        <v>44337</v>
      </c>
      <c r="F15" s="3"/>
      <c r="G15" s="3"/>
    </row>
    <row r="16" spans="1:7" x14ac:dyDescent="0.25">
      <c r="A16" s="25" t="s">
        <v>10</v>
      </c>
      <c r="B16" s="6">
        <v>44844.73</v>
      </c>
      <c r="C16" s="13" t="s">
        <v>77</v>
      </c>
      <c r="D16" s="14">
        <v>44340</v>
      </c>
      <c r="E16" s="26">
        <v>44408</v>
      </c>
      <c r="F16" s="3"/>
      <c r="G16" s="3"/>
    </row>
    <row r="17" spans="1:7" x14ac:dyDescent="0.25">
      <c r="A17" s="25" t="s">
        <v>11</v>
      </c>
      <c r="B17" s="6">
        <v>82782</v>
      </c>
      <c r="C17" s="13" t="s">
        <v>78</v>
      </c>
      <c r="D17" s="14">
        <v>44326</v>
      </c>
      <c r="E17" s="26">
        <v>44690</v>
      </c>
      <c r="F17" s="3"/>
      <c r="G17" s="3"/>
    </row>
    <row r="18" spans="1:7" x14ac:dyDescent="0.25">
      <c r="A18" s="25" t="s">
        <v>12</v>
      </c>
      <c r="B18" s="6">
        <v>50000</v>
      </c>
      <c r="C18" s="13" t="s">
        <v>72</v>
      </c>
      <c r="D18" s="14">
        <v>44333</v>
      </c>
      <c r="E18" s="26">
        <v>44697</v>
      </c>
      <c r="F18" s="3"/>
      <c r="G18" s="3"/>
    </row>
    <row r="19" spans="1:7" x14ac:dyDescent="0.25">
      <c r="A19" s="25" t="s">
        <v>13</v>
      </c>
      <c r="B19" s="6">
        <v>60000</v>
      </c>
      <c r="C19" s="13" t="s">
        <v>79</v>
      </c>
      <c r="D19" s="14">
        <v>44341</v>
      </c>
      <c r="E19" s="26">
        <v>44561</v>
      </c>
      <c r="F19" s="3"/>
      <c r="G19" s="3"/>
    </row>
    <row r="20" spans="1:7" x14ac:dyDescent="0.25">
      <c r="A20" s="25" t="s">
        <v>14</v>
      </c>
      <c r="B20" s="6">
        <v>5000</v>
      </c>
      <c r="C20" s="13" t="s">
        <v>75</v>
      </c>
      <c r="D20" s="14">
        <v>44320</v>
      </c>
      <c r="E20" s="26">
        <v>44337</v>
      </c>
      <c r="F20" s="2"/>
      <c r="G20" s="2"/>
    </row>
    <row r="21" spans="1:7" x14ac:dyDescent="0.25">
      <c r="A21" s="25" t="s">
        <v>15</v>
      </c>
      <c r="B21" s="6">
        <v>50000</v>
      </c>
      <c r="C21" s="13" t="s">
        <v>72</v>
      </c>
      <c r="D21" s="14">
        <v>44333</v>
      </c>
      <c r="E21" s="26">
        <v>44697</v>
      </c>
      <c r="F21" s="3"/>
      <c r="G21" s="3"/>
    </row>
    <row r="22" spans="1:7" x14ac:dyDescent="0.25">
      <c r="A22" s="25" t="s">
        <v>16</v>
      </c>
      <c r="B22" s="6">
        <v>989457</v>
      </c>
      <c r="C22" s="13" t="s">
        <v>80</v>
      </c>
      <c r="D22" s="14">
        <v>44320</v>
      </c>
      <c r="E22" s="26">
        <v>44562</v>
      </c>
      <c r="F22" s="3"/>
      <c r="G22" s="3"/>
    </row>
    <row r="23" spans="1:7" x14ac:dyDescent="0.25">
      <c r="A23" s="25" t="s">
        <v>17</v>
      </c>
      <c r="B23" s="6">
        <v>60000</v>
      </c>
      <c r="C23" s="13" t="s">
        <v>82</v>
      </c>
      <c r="D23" s="14">
        <v>44319</v>
      </c>
      <c r="E23" s="26">
        <v>44377</v>
      </c>
      <c r="F23" s="3"/>
      <c r="G23" s="3"/>
    </row>
    <row r="24" spans="1:7" ht="15.75" thickBot="1" x14ac:dyDescent="0.3">
      <c r="A24" s="69" t="s">
        <v>18</v>
      </c>
      <c r="B24" s="73">
        <v>21187.5</v>
      </c>
      <c r="C24" s="70" t="s">
        <v>81</v>
      </c>
      <c r="D24" s="71">
        <v>44334</v>
      </c>
      <c r="E24" s="72">
        <v>44337</v>
      </c>
      <c r="F24" s="3"/>
      <c r="G24" s="3"/>
    </row>
  </sheetData>
  <sortState ref="A6:E24">
    <sortCondition ref="A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sqref="A1:E1"/>
    </sheetView>
  </sheetViews>
  <sheetFormatPr defaultRowHeight="15" x14ac:dyDescent="0.25"/>
  <cols>
    <col min="1" max="1" width="46.5703125" customWidth="1"/>
    <col min="2" max="2" width="22.140625" style="1" customWidth="1"/>
    <col min="3" max="3" width="61.140625" customWidth="1"/>
    <col min="4" max="4" width="14.5703125" customWidth="1"/>
    <col min="5" max="5" width="13.85546875" customWidth="1"/>
  </cols>
  <sheetData>
    <row r="1" spans="1:5" ht="15.75" x14ac:dyDescent="0.25">
      <c r="A1" s="76" t="s">
        <v>37</v>
      </c>
      <c r="B1" s="76"/>
      <c r="C1" s="76"/>
      <c r="D1" s="76"/>
      <c r="E1" s="76"/>
    </row>
    <row r="2" spans="1:5" x14ac:dyDescent="0.25">
      <c r="A2" s="77" t="s">
        <v>40</v>
      </c>
      <c r="B2" s="78"/>
      <c r="C2" s="78"/>
      <c r="D2" s="78"/>
      <c r="E2" s="78"/>
    </row>
    <row r="3" spans="1:5" ht="15.75" thickBot="1" x14ac:dyDescent="0.3">
      <c r="A3" s="74" t="str">
        <f>'Contracts over 10K'!C3</f>
        <v>Du 1er mai 2021 au 30 mai 2021</v>
      </c>
      <c r="B3" s="74"/>
      <c r="C3" s="74"/>
      <c r="D3" s="74"/>
      <c r="E3" s="74"/>
    </row>
    <row r="4" spans="1:5" ht="30" x14ac:dyDescent="0.25">
      <c r="A4" s="16" t="s">
        <v>42</v>
      </c>
      <c r="B4" s="17" t="s">
        <v>49</v>
      </c>
      <c r="C4" s="18" t="s">
        <v>43</v>
      </c>
      <c r="D4" s="19" t="s">
        <v>47</v>
      </c>
      <c r="E4" s="20" t="s">
        <v>48</v>
      </c>
    </row>
    <row r="5" spans="1:5" x14ac:dyDescent="0.25">
      <c r="A5" s="7" t="s">
        <v>19</v>
      </c>
      <c r="B5" s="8">
        <v>88936.65</v>
      </c>
      <c r="C5" s="7" t="s">
        <v>65</v>
      </c>
      <c r="D5" s="9">
        <v>44317</v>
      </c>
      <c r="E5" s="21">
        <v>44408</v>
      </c>
    </row>
    <row r="6" spans="1:5" x14ac:dyDescent="0.25">
      <c r="A6" s="7" t="s">
        <v>20</v>
      </c>
      <c r="B6" s="8">
        <v>4985.25</v>
      </c>
      <c r="C6" s="7" t="s">
        <v>66</v>
      </c>
      <c r="D6" s="9">
        <v>44330</v>
      </c>
      <c r="E6" s="21">
        <v>44363</v>
      </c>
    </row>
    <row r="7" spans="1:5" x14ac:dyDescent="0.25">
      <c r="A7" s="37" t="s">
        <v>20</v>
      </c>
      <c r="B7" s="8">
        <v>4252.5</v>
      </c>
      <c r="C7" s="8" t="s">
        <v>67</v>
      </c>
      <c r="D7" s="9">
        <v>44336</v>
      </c>
      <c r="E7" s="21">
        <v>44337</v>
      </c>
    </row>
    <row r="8" spans="1:5" x14ac:dyDescent="0.25">
      <c r="A8" s="7" t="s">
        <v>19</v>
      </c>
      <c r="B8" s="8">
        <v>209141.81</v>
      </c>
      <c r="C8" s="7" t="s">
        <v>68</v>
      </c>
      <c r="D8" s="9">
        <v>44336</v>
      </c>
      <c r="E8" s="21">
        <v>44865</v>
      </c>
    </row>
    <row r="9" spans="1:5" ht="15.75" thickBot="1" x14ac:dyDescent="0.3">
      <c r="A9" s="23" t="s">
        <v>21</v>
      </c>
      <c r="B9" s="22">
        <v>106950</v>
      </c>
      <c r="C9" s="23" t="s">
        <v>69</v>
      </c>
      <c r="D9" s="36">
        <v>44343</v>
      </c>
      <c r="E9" s="35">
        <v>44449</v>
      </c>
    </row>
  </sheetData>
  <sortState ref="A6:E9">
    <sortCondition ref="A5"/>
  </sortState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sqref="A1:G1"/>
    </sheetView>
  </sheetViews>
  <sheetFormatPr defaultRowHeight="15" x14ac:dyDescent="0.25"/>
  <cols>
    <col min="1" max="1" width="38" customWidth="1"/>
    <col min="2" max="2" width="57.5703125" customWidth="1"/>
    <col min="3" max="3" width="17.5703125" customWidth="1"/>
    <col min="4" max="4" width="18.140625" customWidth="1"/>
    <col min="5" max="5" width="17.140625" customWidth="1"/>
    <col min="6" max="6" width="13.28515625" customWidth="1"/>
    <col min="7" max="7" width="13.5703125" customWidth="1"/>
  </cols>
  <sheetData>
    <row r="1" spans="1:8" x14ac:dyDescent="0.25">
      <c r="A1" s="77" t="s">
        <v>37</v>
      </c>
      <c r="B1" s="77"/>
      <c r="C1" s="77"/>
      <c r="D1" s="77"/>
      <c r="E1" s="77"/>
      <c r="F1" s="77"/>
      <c r="G1" s="77"/>
      <c r="H1" s="4"/>
    </row>
    <row r="2" spans="1:8" x14ac:dyDescent="0.25">
      <c r="A2" s="77" t="s">
        <v>41</v>
      </c>
      <c r="B2" s="78"/>
      <c r="C2" s="78"/>
      <c r="D2" s="78"/>
      <c r="E2" s="78"/>
      <c r="F2" s="78"/>
      <c r="G2" s="78"/>
      <c r="H2" s="4"/>
    </row>
    <row r="3" spans="1:8" ht="15.75" thickBot="1" x14ac:dyDescent="0.3">
      <c r="A3" s="74" t="str">
        <f>'Contracts over 10K'!C3</f>
        <v>Du 1er mai 2021 au 30 mai 2021</v>
      </c>
      <c r="B3" s="74"/>
      <c r="C3" s="74"/>
      <c r="D3" s="74"/>
      <c r="E3" s="74"/>
      <c r="F3" s="74"/>
      <c r="G3" s="74"/>
      <c r="H3" s="4"/>
    </row>
    <row r="4" spans="1:8" ht="60" x14ac:dyDescent="0.25">
      <c r="A4" s="27" t="s">
        <v>42</v>
      </c>
      <c r="B4" s="28" t="s">
        <v>43</v>
      </c>
      <c r="C4" s="29" t="s">
        <v>44</v>
      </c>
      <c r="D4" s="30" t="s">
        <v>45</v>
      </c>
      <c r="E4" s="29" t="s">
        <v>46</v>
      </c>
      <c r="F4" s="28" t="s">
        <v>47</v>
      </c>
      <c r="G4" s="31" t="s">
        <v>48</v>
      </c>
      <c r="H4" s="4"/>
    </row>
    <row r="5" spans="1:8" ht="30" x14ac:dyDescent="0.25">
      <c r="A5" s="38" t="s">
        <v>22</v>
      </c>
      <c r="B5" s="79" t="s">
        <v>50</v>
      </c>
      <c r="C5" s="39">
        <v>765994687.64999998</v>
      </c>
      <c r="D5" s="39">
        <f>E5-C5</f>
        <v>4805645.5700000525</v>
      </c>
      <c r="E5" s="39">
        <v>770800333.22000003</v>
      </c>
      <c r="F5" s="40">
        <v>42231</v>
      </c>
      <c r="G5" s="33">
        <v>45152</v>
      </c>
      <c r="H5" s="4"/>
    </row>
    <row r="6" spans="1:8" x14ac:dyDescent="0.25">
      <c r="A6" s="41" t="s">
        <v>23</v>
      </c>
      <c r="B6" s="38" t="s">
        <v>52</v>
      </c>
      <c r="C6" s="39">
        <v>8000</v>
      </c>
      <c r="D6" s="39">
        <v>2712</v>
      </c>
      <c r="E6" s="39">
        <v>10712</v>
      </c>
      <c r="F6" s="42">
        <v>44075</v>
      </c>
      <c r="G6" s="33">
        <v>44377</v>
      </c>
      <c r="H6" s="4"/>
    </row>
    <row r="7" spans="1:8" x14ac:dyDescent="0.25">
      <c r="A7" s="55" t="s">
        <v>24</v>
      </c>
      <c r="B7" s="55" t="s">
        <v>53</v>
      </c>
      <c r="C7" s="12">
        <v>65440</v>
      </c>
      <c r="D7" s="12">
        <v>12704</v>
      </c>
      <c r="E7" s="10">
        <v>78144</v>
      </c>
      <c r="F7" s="15">
        <v>42347</v>
      </c>
      <c r="G7" s="33">
        <v>44561</v>
      </c>
      <c r="H7" s="4"/>
    </row>
    <row r="8" spans="1:8" x14ac:dyDescent="0.25">
      <c r="A8" s="45" t="s">
        <v>25</v>
      </c>
      <c r="B8" s="43" t="s">
        <v>54</v>
      </c>
      <c r="C8" s="44">
        <v>4850</v>
      </c>
      <c r="D8" s="44">
        <v>5050</v>
      </c>
      <c r="E8" s="44">
        <v>9900</v>
      </c>
      <c r="F8" s="42">
        <v>43952</v>
      </c>
      <c r="G8" s="33">
        <v>44681</v>
      </c>
      <c r="H8" s="4"/>
    </row>
    <row r="9" spans="1:8" x14ac:dyDescent="0.25">
      <c r="A9" s="43" t="s">
        <v>26</v>
      </c>
      <c r="B9" s="43" t="s">
        <v>55</v>
      </c>
      <c r="C9" s="44">
        <v>13853.8</v>
      </c>
      <c r="D9" s="44">
        <v>22283.599999999999</v>
      </c>
      <c r="E9" s="44">
        <v>36137.4</v>
      </c>
      <c r="F9" s="42">
        <v>44235</v>
      </c>
      <c r="G9" s="33">
        <v>44561</v>
      </c>
      <c r="H9" s="4"/>
    </row>
    <row r="10" spans="1:8" ht="30" x14ac:dyDescent="0.25">
      <c r="A10" s="65" t="s">
        <v>27</v>
      </c>
      <c r="B10" s="48" t="s">
        <v>56</v>
      </c>
      <c r="C10" s="49">
        <v>73450</v>
      </c>
      <c r="D10" s="49">
        <v>326550</v>
      </c>
      <c r="E10" s="49">
        <v>400000</v>
      </c>
      <c r="F10" s="47">
        <v>44127</v>
      </c>
      <c r="G10" s="33">
        <v>44926</v>
      </c>
      <c r="H10" s="4"/>
    </row>
    <row r="11" spans="1:8" ht="30" x14ac:dyDescent="0.25">
      <c r="A11" s="66" t="s">
        <v>28</v>
      </c>
      <c r="B11" s="38" t="s">
        <v>57</v>
      </c>
      <c r="C11" s="52">
        <v>150198.84</v>
      </c>
      <c r="D11" s="52">
        <v>66253</v>
      </c>
      <c r="E11" s="52">
        <v>216451.84</v>
      </c>
      <c r="F11" s="47">
        <v>43644</v>
      </c>
      <c r="G11" s="33">
        <v>44739</v>
      </c>
      <c r="H11" s="4"/>
    </row>
    <row r="12" spans="1:8" x14ac:dyDescent="0.25">
      <c r="A12" s="38" t="s">
        <v>29</v>
      </c>
      <c r="B12" s="51" t="s">
        <v>58</v>
      </c>
      <c r="C12" s="46">
        <v>130000</v>
      </c>
      <c r="D12" s="46">
        <v>60000</v>
      </c>
      <c r="E12" s="46">
        <v>190000</v>
      </c>
      <c r="F12" s="47">
        <v>43678</v>
      </c>
      <c r="G12" s="33">
        <v>44773</v>
      </c>
      <c r="H12" s="4"/>
    </row>
    <row r="13" spans="1:8" x14ac:dyDescent="0.25">
      <c r="A13" s="55" t="s">
        <v>30</v>
      </c>
      <c r="B13" s="55" t="s">
        <v>59</v>
      </c>
      <c r="C13" s="67">
        <v>100000</v>
      </c>
      <c r="D13" s="67">
        <v>50000</v>
      </c>
      <c r="E13" s="67">
        <v>150000</v>
      </c>
      <c r="F13" s="47">
        <v>42975</v>
      </c>
      <c r="G13" s="33">
        <v>44803</v>
      </c>
      <c r="H13" s="4"/>
    </row>
    <row r="14" spans="1:8" x14ac:dyDescent="0.25">
      <c r="A14" s="53" t="s">
        <v>31</v>
      </c>
      <c r="B14" s="53" t="s">
        <v>60</v>
      </c>
      <c r="C14" s="68">
        <v>271200</v>
      </c>
      <c r="D14" s="68">
        <v>135600</v>
      </c>
      <c r="E14" s="68">
        <v>406800</v>
      </c>
      <c r="F14" s="40">
        <v>43615</v>
      </c>
      <c r="G14" s="33">
        <v>44712</v>
      </c>
      <c r="H14" s="4"/>
    </row>
    <row r="15" spans="1:8" x14ac:dyDescent="0.25">
      <c r="A15" s="53" t="s">
        <v>32</v>
      </c>
      <c r="B15" s="58" t="s">
        <v>61</v>
      </c>
      <c r="C15" s="60">
        <v>32391.45</v>
      </c>
      <c r="D15" s="60">
        <v>17322.900000000001</v>
      </c>
      <c r="E15" s="60">
        <v>49714.35</v>
      </c>
      <c r="F15" s="47">
        <v>43252</v>
      </c>
      <c r="G15" s="33">
        <v>45077</v>
      </c>
      <c r="H15" s="4"/>
    </row>
    <row r="16" spans="1:8" x14ac:dyDescent="0.25">
      <c r="A16" s="38" t="s">
        <v>33</v>
      </c>
      <c r="B16" s="38" t="s">
        <v>62</v>
      </c>
      <c r="C16" s="46">
        <v>479634.12</v>
      </c>
      <c r="D16" s="62">
        <v>15158.29</v>
      </c>
      <c r="E16" s="62">
        <v>494792.41</v>
      </c>
      <c r="F16" s="47">
        <v>44208</v>
      </c>
      <c r="G16" s="33">
        <v>44561</v>
      </c>
      <c r="H16" s="4"/>
    </row>
    <row r="17" spans="1:8" x14ac:dyDescent="0.25">
      <c r="A17" s="50" t="s">
        <v>34</v>
      </c>
      <c r="B17" s="51" t="s">
        <v>63</v>
      </c>
      <c r="C17" s="46">
        <v>100000</v>
      </c>
      <c r="D17" s="46">
        <v>10000</v>
      </c>
      <c r="E17" s="46">
        <v>110000</v>
      </c>
      <c r="F17" s="47">
        <v>44252</v>
      </c>
      <c r="G17" s="33">
        <v>44439</v>
      </c>
      <c r="H17" s="4"/>
    </row>
    <row r="18" spans="1:8" x14ac:dyDescent="0.25">
      <c r="A18" s="54" t="s">
        <v>35</v>
      </c>
      <c r="B18" s="57" t="s">
        <v>64</v>
      </c>
      <c r="C18" s="44">
        <v>51000</v>
      </c>
      <c r="D18" s="61">
        <v>58000</v>
      </c>
      <c r="E18" s="61">
        <v>109000</v>
      </c>
      <c r="F18" s="63">
        <v>43999</v>
      </c>
      <c r="G18" s="33">
        <v>45046</v>
      </c>
      <c r="H18" s="4"/>
    </row>
    <row r="19" spans="1:8" ht="15.75" thickBot="1" x14ac:dyDescent="0.3">
      <c r="A19" s="56" t="s">
        <v>36</v>
      </c>
      <c r="B19" s="80" t="s">
        <v>51</v>
      </c>
      <c r="C19" s="59">
        <v>1400000</v>
      </c>
      <c r="D19" s="59">
        <v>250000</v>
      </c>
      <c r="E19" s="59">
        <v>1650000</v>
      </c>
      <c r="F19" s="64">
        <v>43850</v>
      </c>
      <c r="G19" s="34">
        <v>44580</v>
      </c>
      <c r="H19" s="4"/>
    </row>
    <row r="20" spans="1:8" x14ac:dyDescent="0.25">
      <c r="C20" s="5"/>
      <c r="D20" s="5"/>
      <c r="E20" s="5"/>
    </row>
  </sheetData>
  <sortState ref="A5:G19">
    <sortCondition ref="A5"/>
  </sortState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b407d034-07bd-411d-a5cf-4e1c8f62e3fc">
      <UserInfo>
        <DisplayName>Procurement Transactional / Approvisionnement transactionne</DisplayName>
        <AccountId>60</AccountId>
        <AccountType/>
      </UserInfo>
      <UserInfo>
        <DisplayName>Irina Taus</DisplayName>
        <AccountId>20</AccountId>
        <AccountType/>
      </UserInfo>
      <UserInfo>
        <DisplayName>Brigitte LeBlanc</DisplayName>
        <AccountId>39</AccountId>
        <AccountType/>
      </UserInfo>
      <UserInfo>
        <DisplayName>Ernestine Mosozi</DisplayName>
        <AccountId>19</AccountId>
        <AccountType/>
      </UserInfo>
      <UserInfo>
        <DisplayName>Sarah Mitton</DisplayName>
        <AccountId>15</AccountId>
        <AccountType/>
      </UserInfo>
      <UserInfo>
        <DisplayName>Mark Hsu</DisplayName>
        <AccountId>28</AccountId>
        <AccountType/>
      </UserInfo>
      <UserInfo>
        <DisplayName>Corina Mititelu</DisplayName>
        <AccountId>14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04FBA67D79014ABC6D4C1C662A5599" ma:contentTypeVersion="15" ma:contentTypeDescription="Create a new document." ma:contentTypeScope="" ma:versionID="59a05079a9f5c63e908630b3c7a02c8f">
  <xsd:schema xmlns:xsd="http://www.w3.org/2001/XMLSchema" xmlns:xs="http://www.w3.org/2001/XMLSchema" xmlns:p="http://schemas.microsoft.com/office/2006/metadata/properties" xmlns:ns1="http://schemas.microsoft.com/sharepoint/v3" xmlns:ns3="e4d97f97-2152-4b99-895e-e81bef0f3dc7" xmlns:ns4="b407d034-07bd-411d-a5cf-4e1c8f62e3fc" targetNamespace="http://schemas.microsoft.com/office/2006/metadata/properties" ma:root="true" ma:fieldsID="ca2a487b19b79b94cabe976a248d7bee" ns1:_="" ns3:_="" ns4:_="">
    <xsd:import namespace="http://schemas.microsoft.com/sharepoint/v3"/>
    <xsd:import namespace="e4d97f97-2152-4b99-895e-e81bef0f3dc7"/>
    <xsd:import namespace="b407d034-07bd-411d-a5cf-4e1c8f62e3f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d97f97-2152-4b99-895e-e81bef0f3d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07d034-07bd-411d-a5cf-4e1c8f62e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509582-6AB3-4DD2-93B0-4FA72A9D1C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CB0DA4-1FD2-4106-BBC4-24A1995F590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407d034-07bd-411d-a5cf-4e1c8f62e3fc"/>
    <ds:schemaRef ds:uri="http://schemas.microsoft.com/sharepoint/v3"/>
    <ds:schemaRef ds:uri="e4d97f97-2152-4b99-895e-e81bef0f3dc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F574173-BCE1-414B-8F0F-4DE9FC72C5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4d97f97-2152-4b99-895e-e81bef0f3dc7"/>
    <ds:schemaRef ds:uri="b407d034-07bd-411d-a5cf-4e1c8f62e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Contracts over 10K</vt:lpstr>
      <vt:lpstr>Commandes subséquentes</vt:lpstr>
      <vt:lpstr>Modification &gt; 10 000 $</vt:lpstr>
    </vt:vector>
  </TitlesOfParts>
  <Manager/>
  <Company>CMHC-SCHL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bgleblan</dc:creator>
  <cp:keywords/>
  <dc:description/>
  <cp:lastModifiedBy>smitton</cp:lastModifiedBy>
  <cp:revision/>
  <dcterms:created xsi:type="dcterms:W3CDTF">2020-02-21T14:45:37Z</dcterms:created>
  <dcterms:modified xsi:type="dcterms:W3CDTF">2021-07-08T22:36:38Z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0x0101001004FBA67D79014ABC6D4C1C662A5599</vt:lpwstr>
  </property>
</Properties>
</file>