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mosozi\OneDrive - CMHC-SCHL\My P Drive\Procurement\Reporting\Monthly reports\"/>
    </mc:Choice>
  </mc:AlternateContent>
  <xr:revisionPtr revIDLastSave="180" documentId="11_3BF524AE3448616400D4D0540B45B723A928F738" xr6:coauthVersionLast="47" xr6:coauthVersionMax="47" xr10:uidLastSave="{AAF7ADCC-0895-4F0F-8B54-66161759D2B1}"/>
  <bookViews>
    <workbookView xWindow="0" yWindow="0" windowWidth="19200" windowHeight="10940" firstSheet="1" activeTab="2" xr2:uid="{00000000-000D-0000-FFFF-FFFF00000000}"/>
  </bookViews>
  <sheets>
    <sheet name="Contracts over 10K" sheetId="1" r:id="rId1"/>
    <sheet name="Call ups" sheetId="2" r:id="rId2"/>
    <sheet name="Amendment over 10K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<sst xmlns="http://schemas.openxmlformats.org/spreadsheetml/2006/main" count="62" uniqueCount="49">
  <si>
    <t>PROCUREMENT ACTIVITIES</t>
  </si>
  <si>
    <t>Contracts Over $10K</t>
  </si>
  <si>
    <t>From: March 1, 2021 to March  31, 2021</t>
  </si>
  <si>
    <t>Supplier</t>
  </si>
  <si>
    <t>Contract Value (incl. Taxes)</t>
  </si>
  <si>
    <t>Contract Scope of Work</t>
  </si>
  <si>
    <t>Start Date</t>
  </si>
  <si>
    <t>End Date</t>
  </si>
  <si>
    <t>Groupe Edgenda Inc.</t>
  </si>
  <si>
    <t>Coaching for internal coaches certification</t>
  </si>
  <si>
    <t>Leadership Circle Assessments</t>
  </si>
  <si>
    <t>Institute for Change Leaders</t>
  </si>
  <si>
    <t>Facilitation of Indigenous Advisory Council meeting</t>
  </si>
  <si>
    <t>Lee Hecht Harrison Knightsbridge Corp.</t>
  </si>
  <si>
    <t>Minitab LLC.</t>
  </si>
  <si>
    <t>Software - Minitab 20 Annual Subscription</t>
  </si>
  <si>
    <t>NVision Insight Group Inc.</t>
  </si>
  <si>
    <t>Training: Learning and Development for CMHC Staff</t>
  </si>
  <si>
    <t>Stada Analytics</t>
  </si>
  <si>
    <t xml:space="preserve">Research for Literature Review on Economics of Real Estate Taxes </t>
  </si>
  <si>
    <t>WordTask Information Strategies</t>
  </si>
  <si>
    <t>Training: Learning Opportunity for CMCH Staff</t>
  </si>
  <si>
    <t>Call-Ups Over $10K</t>
  </si>
  <si>
    <t>CEB Inc.</t>
  </si>
  <si>
    <t>Subscription - Risk Management Leadership Council</t>
  </si>
  <si>
    <t>Ernst &amp; Young LLP</t>
  </si>
  <si>
    <t>Consulting for Provincial Housing Credits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</si>
  <si>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</si>
  <si>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</si>
  <si>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</si>
  <si>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</si>
  <si>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</si>
  <si>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</si>
  <si>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Altus Group Data Solutions Inc.</t>
  </si>
  <si>
    <t>Access to Data Services</t>
  </si>
  <si>
    <t xml:space="preserve">Christopher Lendrum </t>
  </si>
  <si>
    <t>Interview and Writing Services</t>
  </si>
  <si>
    <t>Conference Board of Canada</t>
  </si>
  <si>
    <t>E-Library Subscription</t>
  </si>
  <si>
    <t>Digicert Inc</t>
  </si>
  <si>
    <t>SSL Certificates</t>
  </si>
  <si>
    <t>Institute of Urban Studies The University of Winnipeg</t>
  </si>
  <si>
    <t xml:space="preserve">Understanding Affordability Challenges for Homeowners in Core Housing Need </t>
  </si>
  <si>
    <t>Monumental Project Inc.</t>
  </si>
  <si>
    <t>Consulting Services: Anti-Racism and Equity Initiative</t>
  </si>
  <si>
    <t>Rosetta Stone Limited</t>
  </si>
  <si>
    <t>Rosetta Stone license</t>
  </si>
  <si>
    <t>Wolters Kluwer Limited</t>
  </si>
  <si>
    <t>Software License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</si>
</sst>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yyyy\-mm\-dd;@"/>
    <numFmt numFmtId="167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4" fontId="0" fillId="0" borderId="0" xfId="0" applyNumberFormat="1"/>
    <xf numFmtId="0" fontId="2" fillId="0" borderId="0" xfId="0" applyFont="1" applyBorder="1"/>
    <xf numFmtId="167" fontId="0" fillId="0" borderId="0" xfId="0" applyNumberFormat="1"/>
    <xf numFmtId="165" fontId="4" fillId="0" borderId="1" xfId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top"/>
    </xf>
    <xf numFmtId="165" fontId="4" fillId="0" borderId="1" xfId="1" applyFont="1" applyFill="1" applyBorder="1" applyAlignment="1">
      <alignment horizontal="left"/>
    </xf>
    <xf numFmtId="0" fontId="5" fillId="0" borderId="2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wrapText="1"/>
    </xf>
    <xf numFmtId="167" fontId="4" fillId="0" borderId="1" xfId="0" applyNumberFormat="1" applyFont="1" applyFill="1" applyBorder="1"/>
    <xf numFmtId="167" fontId="4" fillId="0" borderId="1" xfId="0" applyNumberFormat="1" applyFont="1" applyBorder="1"/>
    <xf numFmtId="167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left" wrapText="1"/>
    </xf>
    <xf numFmtId="166" fontId="4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top" wrapText="1"/>
    </xf>
    <xf numFmtId="0" fontId="5" fillId="0" borderId="3" xfId="0" applyFont="1" applyBorder="1"/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left"/>
    </xf>
    <xf numFmtId="166" fontId="0" fillId="0" borderId="1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left"/>
    </xf>
    <xf numFmtId="167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66" fontId="0" fillId="0" borderId="12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 horizontal="right"/>
    </xf>
    <xf numFmtId="0" fontId="2" fillId="2" borderId="7" xfId="0" applyFont="1" applyFill="1" applyBorder="1"/>
    <xf numFmtId="0" fontId="4" fillId="0" borderId="9" xfId="0" applyFont="1" applyBorder="1" applyAlignment="1">
      <alignment horizontal="left"/>
    </xf>
    <xf numFmtId="166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5" fontId="4" fillId="0" borderId="12" xfId="1" applyFont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166" fontId="4" fillId="0" borderId="12" xfId="0" applyNumberFormat="1" applyFont="1" applyBorder="1" applyAlignment="1">
      <alignment horizontal="left"/>
    </xf>
    <xf numFmtId="166" fontId="4" fillId="0" borderId="13" xfId="0" applyNumberFormat="1" applyFont="1" applyBorder="1" applyAlignment="1">
      <alignment horizontal="left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167" fontId="2" fillId="2" borderId="15" xfId="0" applyNumberFormat="1" applyFont="1" applyFill="1" applyBorder="1" applyAlignment="1">
      <alignment horizontal="left" wrapText="1"/>
    </xf>
    <xf numFmtId="167" fontId="2" fillId="2" borderId="15" xfId="2" applyNumberFormat="1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/>
    </xf>
    <xf numFmtId="0" fontId="5" fillId="0" borderId="17" xfId="0" applyFont="1" applyBorder="1" applyAlignment="1">
      <alignment wrapText="1"/>
    </xf>
    <xf numFmtId="166" fontId="4" fillId="0" borderId="10" xfId="0" applyNumberFormat="1" applyFont="1" applyBorder="1"/>
    <xf numFmtId="0" fontId="5" fillId="0" borderId="9" xfId="0" applyFont="1" applyBorder="1" applyAlignment="1">
      <alignment wrapText="1"/>
    </xf>
    <xf numFmtId="166" fontId="4" fillId="0" borderId="10" xfId="0" applyNumberFormat="1" applyFont="1" applyBorder="1" applyAlignment="1">
      <alignment horizontal="right" wrapText="1"/>
    </xf>
    <xf numFmtId="0" fontId="5" fillId="0" borderId="18" xfId="0" applyFont="1" applyBorder="1" applyAlignment="1">
      <alignment wrapText="1"/>
    </xf>
    <xf numFmtId="166" fontId="4" fillId="0" borderId="10" xfId="0" applyNumberFormat="1" applyFont="1" applyBorder="1" applyAlignment="1">
      <alignment horizontal="right" vertical="top" wrapText="1"/>
    </xf>
    <xf numFmtId="0" fontId="5" fillId="0" borderId="19" xfId="0" applyFont="1" applyBorder="1"/>
    <xf numFmtId="0" fontId="5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7" fontId="4" fillId="0" borderId="12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6" fontId="4" fillId="0" borderId="12" xfId="0" applyNumberFormat="1" applyFont="1" applyBorder="1"/>
    <xf numFmtId="166" fontId="4" fillId="0" borderId="13" xfId="0" applyNumberFormat="1" applyFont="1" applyBorder="1"/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workbookViewId="0">
      <selection activeCell="A16" sqref="A16:A17"/>
    </sheetView>
  </sheetViews>
  <sheetFormatPr defaultRowHeight="14.45"/>
  <cols>
    <col min="1" max="1" width="51.7109375" customWidth="1"/>
    <col min="2" max="2" width="22.140625" customWidth="1"/>
    <col min="3" max="3" width="57" customWidth="1"/>
    <col min="4" max="4" width="15" customWidth="1"/>
    <col min="5" max="5" width="15.140625" customWidth="1"/>
  </cols>
  <sheetData>
    <row r="1" spans="1:7">
      <c r="A1" s="3"/>
      <c r="B1" s="3"/>
      <c r="C1" s="5" t="s">
        <v>0</v>
      </c>
      <c r="D1" s="3"/>
      <c r="E1" s="3"/>
    </row>
    <row r="2" spans="1:7">
      <c r="A2" s="3"/>
      <c r="B2" s="3"/>
      <c r="C2" s="5" t="s">
        <v>1</v>
      </c>
      <c r="D2" s="3"/>
      <c r="E2" s="3"/>
    </row>
    <row r="3" spans="1:7" ht="15">
      <c r="A3" s="3"/>
      <c r="B3" s="3"/>
      <c r="C3" s="5" t="s">
        <v>2</v>
      </c>
      <c r="D3" s="3"/>
      <c r="E3" s="3"/>
    </row>
    <row r="4" spans="1:7" ht="30">
      <c r="A4" s="38" t="s">
        <v>3</v>
      </c>
      <c r="B4" s="41" t="s">
        <v>4</v>
      </c>
      <c r="C4" s="50" t="s">
        <v>5</v>
      </c>
      <c r="D4" s="41" t="s">
        <v>6</v>
      </c>
      <c r="E4" s="42" t="s">
        <v>7</v>
      </c>
    </row>
    <row r="5" spans="1:7" ht="15">
      <c r="A5" s="51" t="s">
        <v>8</v>
      </c>
      <c r="B5" s="7">
        <v>40680</v>
      </c>
      <c r="C5" s="24" t="s">
        <v>9</v>
      </c>
      <c r="D5" s="25">
        <v>44264</v>
      </c>
      <c r="E5" s="52">
        <v>44628</v>
      </c>
      <c r="F5" s="3"/>
      <c r="G5" s="3"/>
    </row>
    <row r="6" spans="1:7" ht="15">
      <c r="A6" s="51" t="s">
        <v>8</v>
      </c>
      <c r="B6" s="7">
        <v>47460</v>
      </c>
      <c r="C6" s="24" t="s">
        <v>10</v>
      </c>
      <c r="D6" s="25">
        <v>44281</v>
      </c>
      <c r="E6" s="52">
        <v>44645</v>
      </c>
      <c r="F6" s="3"/>
      <c r="G6" s="3"/>
    </row>
    <row r="7" spans="1:7" ht="15">
      <c r="A7" s="51" t="s">
        <v>11</v>
      </c>
      <c r="B7" s="7">
        <v>22430.5</v>
      </c>
      <c r="C7" s="24" t="s">
        <v>12</v>
      </c>
      <c r="D7" s="25">
        <v>44263</v>
      </c>
      <c r="E7" s="52">
        <v>44316</v>
      </c>
      <c r="F7" s="2"/>
      <c r="G7" s="2"/>
    </row>
    <row r="8" spans="1:7" ht="15">
      <c r="A8" s="51" t="s">
        <v>13</v>
      </c>
      <c r="B8" s="7">
        <v>48816</v>
      </c>
      <c r="C8" s="24" t="s">
        <v>10</v>
      </c>
      <c r="D8" s="25">
        <v>44281</v>
      </c>
      <c r="E8" s="52">
        <v>44645</v>
      </c>
      <c r="F8" s="3"/>
      <c r="G8" s="3"/>
    </row>
    <row r="9" spans="1:7" ht="15">
      <c r="A9" s="51" t="s">
        <v>14</v>
      </c>
      <c r="B9" s="15">
        <v>21172.58</v>
      </c>
      <c r="C9" s="24" t="s">
        <v>15</v>
      </c>
      <c r="D9" s="25">
        <v>44267</v>
      </c>
      <c r="E9" s="52">
        <v>44631</v>
      </c>
      <c r="F9" s="3"/>
      <c r="G9" s="3"/>
    </row>
    <row r="10" spans="1:7" ht="15">
      <c r="A10" s="51" t="s">
        <v>16</v>
      </c>
      <c r="B10" s="7">
        <v>400000</v>
      </c>
      <c r="C10" s="24" t="s">
        <v>17</v>
      </c>
      <c r="D10" s="25">
        <v>44279</v>
      </c>
      <c r="E10" s="52">
        <v>45374</v>
      </c>
      <c r="F10" s="3"/>
      <c r="G10" s="3"/>
    </row>
    <row r="11" spans="1:7" ht="21.75" customHeight="1">
      <c r="A11" s="51" t="s">
        <v>18</v>
      </c>
      <c r="B11" s="7">
        <v>16800</v>
      </c>
      <c r="C11" s="24" t="s">
        <v>19</v>
      </c>
      <c r="D11" s="25">
        <v>44264</v>
      </c>
      <c r="E11" s="52">
        <v>44286</v>
      </c>
      <c r="F11" s="3"/>
      <c r="G11" s="3"/>
    </row>
    <row r="12" spans="1:7" ht="15">
      <c r="A12" s="53" t="s">
        <v>20</v>
      </c>
      <c r="B12" s="54">
        <v>339000</v>
      </c>
      <c r="C12" s="55" t="s">
        <v>21</v>
      </c>
      <c r="D12" s="56">
        <v>44228</v>
      </c>
      <c r="E12" s="57">
        <v>45688</v>
      </c>
      <c r="F12" s="3"/>
      <c r="G12" s="3"/>
    </row>
    <row r="13" spans="1:7" ht="15"/>
    <row r="14" spans="1:7" ht="15"/>
    <row r="15" spans="1:7" ht="15"/>
    <row r="16" spans="1:7" ht="15"/>
    <row r="17" ht="15"/>
    <row r="18" ht="15"/>
    <row r="19" ht="15"/>
    <row r="20" ht="15"/>
    <row r="21" ht="15"/>
    <row r="22" ht="15"/>
  </sheetData>
  <sortState xmlns:xlrd2="http://schemas.microsoft.com/office/spreadsheetml/2017/richdata2" ref="A5:E15">
    <sortCondition ref="A5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activeCell="A9" sqref="A9"/>
    </sheetView>
  </sheetViews>
  <sheetFormatPr defaultRowHeight="14.4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6">
      <c r="A1" s="34" t="s">
        <v>0</v>
      </c>
      <c r="B1" s="34"/>
      <c r="C1" s="34"/>
      <c r="D1" s="34"/>
      <c r="E1" s="34"/>
    </row>
    <row r="2" spans="1:5">
      <c r="A2" s="35" t="s">
        <v>22</v>
      </c>
      <c r="B2" s="36"/>
      <c r="C2" s="36"/>
      <c r="D2" s="36"/>
      <c r="E2" s="36"/>
    </row>
    <row r="3" spans="1:5" ht="15">
      <c r="A3" s="37" t="str">
        <f>'Contracts over 10K'!C3</f>
        <v>From: March 1, 2021 to March  31, 2021</v>
      </c>
      <c r="B3" s="37"/>
      <c r="C3" s="37"/>
      <c r="D3" s="37"/>
      <c r="E3" s="37"/>
    </row>
    <row r="4" spans="1:5" ht="30">
      <c r="A4" s="38" t="s">
        <v>3</v>
      </c>
      <c r="B4" s="39" t="s">
        <v>4</v>
      </c>
      <c r="C4" s="40" t="s">
        <v>5</v>
      </c>
      <c r="D4" s="41" t="s">
        <v>6</v>
      </c>
      <c r="E4" s="42" t="s">
        <v>7</v>
      </c>
    </row>
    <row r="5" spans="1:5" ht="15">
      <c r="A5" s="43" t="s">
        <v>23</v>
      </c>
      <c r="B5" s="9">
        <v>34493</v>
      </c>
      <c r="C5" s="8" t="s">
        <v>24</v>
      </c>
      <c r="D5" s="10">
        <v>44274</v>
      </c>
      <c r="E5" s="44">
        <v>44742</v>
      </c>
    </row>
    <row r="6" spans="1:5" ht="15">
      <c r="A6" s="43" t="s">
        <v>25</v>
      </c>
      <c r="B6" s="9">
        <v>11300</v>
      </c>
      <c r="C6" s="8" t="s">
        <v>26</v>
      </c>
      <c r="D6" s="10">
        <v>44256</v>
      </c>
      <c r="E6" s="44">
        <v>44295</v>
      </c>
    </row>
    <row r="7" spans="1:5" ht="15">
      <c r="A7" s="45"/>
      <c r="B7" s="46"/>
      <c r="C7" s="47"/>
      <c r="D7" s="48"/>
      <c r="E7" s="49"/>
    </row>
    <row r="8" spans="1:5" ht="15"/>
  </sheetData>
  <sortState xmlns:xlrd2="http://schemas.microsoft.com/office/spreadsheetml/2017/richdata2" ref="A5:E8">
    <sortCondition ref="A5:A8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tabSelected="1" topLeftCell="D1" workbookViewId="0">
      <selection activeCell="A4" sqref="A4:G13"/>
    </sheetView>
  </sheetViews>
  <sheetFormatPr defaultRowHeight="14.45"/>
  <cols>
    <col min="1" max="1" width="38" customWidth="1"/>
    <col min="2" max="2" width="57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</cols>
  <sheetData>
    <row r="1" spans="1:8">
      <c r="A1" s="35" t="s">
        <v>0</v>
      </c>
      <c r="B1" s="35"/>
      <c r="C1" s="35"/>
      <c r="D1" s="35"/>
      <c r="E1" s="35"/>
      <c r="F1" s="35"/>
      <c r="G1" s="35"/>
      <c r="H1" s="4"/>
    </row>
    <row r="2" spans="1:8" ht="15">
      <c r="A2" s="35" t="s">
        <v>27</v>
      </c>
      <c r="B2" s="36"/>
      <c r="C2" s="36"/>
      <c r="D2" s="36"/>
      <c r="E2" s="36"/>
      <c r="F2" s="36"/>
      <c r="G2" s="36"/>
      <c r="H2" s="4"/>
    </row>
    <row r="3" spans="1:8" ht="15">
      <c r="A3" s="37" t="str">
        <f>'Contracts over 10K'!C3</f>
        <v>From: March 1, 2021 to March  31, 2021</v>
      </c>
      <c r="B3" s="37"/>
      <c r="C3" s="37"/>
      <c r="D3" s="37"/>
      <c r="E3" s="37"/>
      <c r="F3" s="37"/>
      <c r="G3" s="37"/>
      <c r="H3" s="4"/>
    </row>
    <row r="4" spans="1:8" ht="45">
      <c r="A4" s="58" t="s">
        <v>3</v>
      </c>
      <c r="B4" s="59" t="s">
        <v>5</v>
      </c>
      <c r="C4" s="60" t="s">
        <v>28</v>
      </c>
      <c r="D4" s="61" t="s">
        <v>29</v>
      </c>
      <c r="E4" s="60" t="s">
        <v>30</v>
      </c>
      <c r="F4" s="59" t="s">
        <v>6</v>
      </c>
      <c r="G4" s="62" t="s">
        <v>7</v>
      </c>
      <c r="H4" s="4"/>
    </row>
    <row r="5" spans="1:8" ht="30">
      <c r="A5" s="63" t="s">
        <v>31</v>
      </c>
      <c r="B5" s="16" t="s">
        <v>32</v>
      </c>
      <c r="C5" s="18">
        <v>762560902.64999998</v>
      </c>
      <c r="D5" s="18">
        <v>1937985.9200000763</v>
      </c>
      <c r="E5" s="11">
        <v>764498888.57000005</v>
      </c>
      <c r="F5" s="26">
        <v>42231</v>
      </c>
      <c r="G5" s="64">
        <v>45152</v>
      </c>
      <c r="H5" s="4"/>
    </row>
    <row r="6" spans="1:8" ht="15">
      <c r="A6" s="65" t="s">
        <v>33</v>
      </c>
      <c r="B6" s="33" t="s">
        <v>34</v>
      </c>
      <c r="C6" s="22">
        <v>148077.23000000001</v>
      </c>
      <c r="D6" s="22">
        <v>22580.74</v>
      </c>
      <c r="E6" s="17">
        <v>170657.97</v>
      </c>
      <c r="F6" s="28">
        <v>43405</v>
      </c>
      <c r="G6" s="66">
        <v>44500</v>
      </c>
      <c r="H6" s="4"/>
    </row>
    <row r="7" spans="1:8" ht="15">
      <c r="A7" s="67" t="s">
        <v>35</v>
      </c>
      <c r="B7" s="33" t="s">
        <v>36</v>
      </c>
      <c r="C7" s="20">
        <v>49212</v>
      </c>
      <c r="D7" s="20">
        <v>50753</v>
      </c>
      <c r="E7" s="13">
        <v>99965</v>
      </c>
      <c r="F7" s="30">
        <v>44078</v>
      </c>
      <c r="G7" s="68">
        <v>44651</v>
      </c>
      <c r="H7" s="4"/>
    </row>
    <row r="8" spans="1:8" ht="15">
      <c r="A8" s="69" t="s">
        <v>37</v>
      </c>
      <c r="B8" s="31" t="s">
        <v>38</v>
      </c>
      <c r="C8" s="18">
        <v>137340</v>
      </c>
      <c r="D8" s="18">
        <v>46690</v>
      </c>
      <c r="E8" s="11">
        <v>184030</v>
      </c>
      <c r="F8" s="26">
        <v>43160</v>
      </c>
      <c r="G8" s="64">
        <v>44620</v>
      </c>
      <c r="H8" s="4"/>
    </row>
    <row r="9" spans="1:8" ht="15">
      <c r="A9" s="65" t="s">
        <v>39</v>
      </c>
      <c r="B9" s="16" t="s">
        <v>40</v>
      </c>
      <c r="C9" s="23">
        <v>53425.69</v>
      </c>
      <c r="D9" s="23">
        <v>67559.31</v>
      </c>
      <c r="E9" s="14">
        <v>120985</v>
      </c>
      <c r="F9" s="30">
        <v>43908</v>
      </c>
      <c r="G9" s="68">
        <v>44637</v>
      </c>
      <c r="H9" s="4"/>
    </row>
    <row r="10" spans="1:8" ht="30">
      <c r="A10" s="63" t="s">
        <v>41</v>
      </c>
      <c r="B10" s="16" t="s">
        <v>42</v>
      </c>
      <c r="C10" s="23">
        <v>50000</v>
      </c>
      <c r="D10" s="23">
        <v>-15000</v>
      </c>
      <c r="E10" s="14">
        <v>35000</v>
      </c>
      <c r="F10" s="30">
        <v>43654</v>
      </c>
      <c r="G10" s="68">
        <v>44347</v>
      </c>
      <c r="H10" s="4"/>
    </row>
    <row r="11" spans="1:8" ht="15">
      <c r="A11" s="70" t="s">
        <v>43</v>
      </c>
      <c r="B11" s="33" t="s">
        <v>44</v>
      </c>
      <c r="C11" s="21">
        <v>99440</v>
      </c>
      <c r="D11" s="21">
        <v>117520</v>
      </c>
      <c r="E11" s="12">
        <v>216960</v>
      </c>
      <c r="F11" s="29">
        <v>44078</v>
      </c>
      <c r="G11" s="66">
        <v>44443</v>
      </c>
      <c r="H11" s="4"/>
    </row>
    <row r="12" spans="1:8" ht="15">
      <c r="A12" s="65" t="s">
        <v>45</v>
      </c>
      <c r="B12" s="32" t="s">
        <v>46</v>
      </c>
      <c r="C12" s="19">
        <v>60000</v>
      </c>
      <c r="D12" s="19">
        <v>15900</v>
      </c>
      <c r="E12" s="13">
        <v>75900</v>
      </c>
      <c r="F12" s="27">
        <v>42825</v>
      </c>
      <c r="G12" s="64">
        <v>44651</v>
      </c>
      <c r="H12" s="4"/>
    </row>
    <row r="13" spans="1:8" ht="15">
      <c r="A13" s="71" t="s">
        <v>47</v>
      </c>
      <c r="B13" s="72" t="s">
        <v>48</v>
      </c>
      <c r="C13" s="73">
        <v>196951.5</v>
      </c>
      <c r="D13" s="73">
        <v>11865</v>
      </c>
      <c r="E13" s="74">
        <v>208816.5</v>
      </c>
      <c r="F13" s="75">
        <v>40976</v>
      </c>
      <c r="G13" s="76">
        <v>44651</v>
      </c>
      <c r="H13" s="4"/>
    </row>
    <row r="14" spans="1:8" ht="15">
      <c r="C14" s="6"/>
      <c r="D14" s="6"/>
      <c r="E14" s="6"/>
    </row>
    <row r="15" spans="1:8" ht="15"/>
    <row r="16" spans="1:8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ortState xmlns:xlrd2="http://schemas.microsoft.com/office/spreadsheetml/2017/richdata2"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0E6CF-EEB1-4C99-AF38-518E6A914F55}"/>
</file>

<file path=customXml/itemProps2.xml><?xml version="1.0" encoding="utf-8"?>
<ds:datastoreItem xmlns:ds="http://schemas.openxmlformats.org/officeDocument/2006/customXml" ds:itemID="{F5CB0DA4-1FD2-4106-BBC4-24A1995F5902}"/>
</file>

<file path=customXml/itemProps3.xml><?xml version="1.0" encoding="utf-8"?>
<ds:datastoreItem xmlns:ds="http://schemas.openxmlformats.org/officeDocument/2006/customXml" ds:itemID="{CE509582-6AB3-4DD2-93B0-4FA72A9D1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Ernestine Mosozi</cp:lastModifiedBy>
  <cp:revision/>
  <dcterms:created xsi:type="dcterms:W3CDTF">2020-02-21T14:45:37Z</dcterms:created>
  <dcterms:modified xsi:type="dcterms:W3CDTF">2021-04-28T22:32:31Z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