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11"/>
  <workbookPr/>
  <mc:AlternateContent xmlns:mc="http://schemas.openxmlformats.org/markup-compatibility/2006">
    <mc:Choice Requires="x15">
      <x15ac:absPath xmlns:x15ac="http://schemas.microsoft.com/office/spreadsheetml/2010/11/ac" url="https://cmhcschl.sharepoint.com/sites/FinanceProcurement/Reporting/Monthly 2021/2021 Reports for Posting/"/>
    </mc:Choice>
  </mc:AlternateContent>
  <xr:revisionPtr revIDLastSave="0" documentId="11_5551B25915CC64B2468D3D2F518BDE7030F1A91F" xr6:coauthVersionLast="47" xr6:coauthVersionMax="47" xr10:uidLastSave="{00000000-0000-0000-0000-000000000000}"/>
  <bookViews>
    <workbookView xWindow="0" yWindow="0" windowWidth="19200" windowHeight="10935" xr2:uid="{00000000-000D-0000-FFFF-FFFF00000000}"/>
  </bookViews>
  <sheets>
    <sheet name="Contracts over 10K" sheetId="1" r:id="rId1"/>
    <sheet name="Call ups" sheetId="2" r:id="rId2"/>
    <sheet name="Amendments over 10K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" l="1"/>
  <c r="A3" i="2" l="1"/>
</calcChain>
</file>

<file path=xl/sharedStrings.xml><?xml version="1.0" encoding="utf-8"?>
<sst xmlns="http://schemas.openxmlformats.org/spreadsheetml/2006/main" count="78" uniqueCount="62">
  <si>
    <t>PROCUREMENT ACTIVITIES</t>
  </si>
  <si>
    <t>Contracts Over $10K</t>
  </si>
  <si>
    <t>From: July 1, 2021 to July 31, 2021</t>
  </si>
  <si>
    <t>Supplier</t>
  </si>
  <si>
    <t>Contract Value (incl. Taxes)</t>
  </si>
  <si>
    <t>Contract Scope of Work</t>
  </si>
  <si>
    <t>Start Date</t>
  </si>
  <si>
    <t>End Date</t>
  </si>
  <si>
    <t>Canadian Alliance to End Homelessness</t>
  </si>
  <si>
    <t>Consulting Services</t>
  </si>
  <si>
    <t>Druide informatique</t>
  </si>
  <si>
    <t>Software Purchase and Maintenance</t>
  </si>
  <si>
    <t>Macquarie Equipment Finance Inc.</t>
  </si>
  <si>
    <t>IT Equipment Lease</t>
  </si>
  <si>
    <t>Ryerson University</t>
  </si>
  <si>
    <t>Impact of Parking Requirements</t>
  </si>
  <si>
    <t>Sustainability Solutions Group Workers Cooperative</t>
  </si>
  <si>
    <t>Research Project- Impact Framework</t>
  </si>
  <si>
    <t>SVX</t>
  </si>
  <si>
    <t>Digital Marketplace Creation</t>
  </si>
  <si>
    <t>Call-Ups Over $10K</t>
  </si>
  <si>
    <t>Call Up Value (incl. Taxes)</t>
  </si>
  <si>
    <t>KPMG LLP</t>
  </si>
  <si>
    <t>Alignment of Privacy Framework</t>
  </si>
  <si>
    <t>Manpower Services Canada Inc.</t>
  </si>
  <si>
    <t>Temporary Help Services - Account Representative</t>
  </si>
  <si>
    <t>PricewaterhouseCoopers LLP</t>
  </si>
  <si>
    <t>Audit of Client Relationship Management</t>
  </si>
  <si>
    <t>Amendments Over $10K</t>
  </si>
  <si>
    <t>Total Contract Value (Before Amendments)</t>
  </si>
  <si>
    <t>Amendment Amount</t>
  </si>
  <si>
    <t>Total Contract Value (Incl. Amendments)</t>
  </si>
  <si>
    <t>Accenture Inc</t>
  </si>
  <si>
    <t>Information &amp; Technology Transformation Outsourcing Agreement</t>
  </si>
  <si>
    <t>Briarlane Rental Property Management Inc.</t>
  </si>
  <si>
    <t>Property Management Services</t>
  </si>
  <si>
    <t>FNF Canada Company</t>
  </si>
  <si>
    <t>Appraisal Management Services</t>
  </si>
  <si>
    <t>GP Strategies Canada ULC</t>
  </si>
  <si>
    <t>E- Learning Services</t>
  </si>
  <si>
    <t>JLR Incorporated</t>
  </si>
  <si>
    <t>Property Sales and Assessment Data</t>
  </si>
  <si>
    <t>Moody's Analytics</t>
  </si>
  <si>
    <t>License for CreditView Platform</t>
  </si>
  <si>
    <t>Nationwide Appraisal Services Inc.</t>
  </si>
  <si>
    <t>Oxford Economics USA Inc.</t>
  </si>
  <si>
    <t>Purchase and Maintenance of Software</t>
  </si>
  <si>
    <t>Pitney Bowes</t>
  </si>
  <si>
    <t>Address Envelope Printer Agreement</t>
  </si>
  <si>
    <t>RPS Real Property Solutions Inc.</t>
  </si>
  <si>
    <t>S&amp;P Global Market Intelligence</t>
  </si>
  <si>
    <t>Purchase and Maintenance of Software Licenses</t>
  </si>
  <si>
    <t>SI Systems</t>
  </si>
  <si>
    <t>Project Management Services</t>
  </si>
  <si>
    <t>Statistics Canada</t>
  </si>
  <si>
    <t>Data Acquisition</t>
  </si>
  <si>
    <t>Sunaima Sharma</t>
  </si>
  <si>
    <t>Coaching Services for Employees</t>
  </si>
  <si>
    <t>Sylvie-Anne Leroux</t>
  </si>
  <si>
    <t>Coaching for People Leader</t>
  </si>
  <si>
    <t>Urban Analytics Incoporated</t>
  </si>
  <si>
    <t>Data Subscription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</si>
</sst>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&quot;$&quot;#,##0.00;[Red]\-&quot;$&quot;#,##0.00"/>
    <numFmt numFmtId="165" formatCode="_-&quot;$&quot;* #,##0.00_-;\-&quot;$&quot;* #,##0.00_-;_-&quot;$&quot;* &quot;-&quot;??_-;_-@_-"/>
    <numFmt numFmtId="166" formatCode="yyyy\-mm\-dd;@"/>
    <numFmt numFmtId="167" formatCode="_([$$-409]* #,##0.00_);_([$$-409]* \(#,##0.00\);_([$$-409]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/>
    <xf numFmtId="0" fontId="2" fillId="0" borderId="0" xfId="0" applyFont="1"/>
    <xf numFmtId="165" fontId="4" fillId="0" borderId="1" xfId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167" fontId="0" fillId="0" borderId="1" xfId="0" applyNumberFormat="1" applyBorder="1" applyAlignment="1">
      <alignment horizontal="left"/>
    </xf>
    <xf numFmtId="166" fontId="0" fillId="0" borderId="1" xfId="0" applyNumberFormat="1" applyBorder="1" applyAlignment="1">
      <alignment horizontal="right"/>
    </xf>
    <xf numFmtId="166" fontId="4" fillId="0" borderId="1" xfId="0" applyNumberFormat="1" applyFont="1" applyBorder="1" applyAlignment="1">
      <alignment horizontal="left"/>
    </xf>
    <xf numFmtId="166" fontId="0" fillId="0" borderId="2" xfId="0" applyNumberFormat="1" applyBorder="1" applyAlignment="1">
      <alignment horizontal="right"/>
    </xf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166" fontId="0" fillId="0" borderId="7" xfId="0" applyNumberFormat="1" applyBorder="1" applyAlignment="1">
      <alignment horizontal="right"/>
    </xf>
    <xf numFmtId="49" fontId="0" fillId="0" borderId="8" xfId="0" applyNumberFormat="1" applyBorder="1" applyAlignment="1">
      <alignment horizontal="left"/>
    </xf>
    <xf numFmtId="167" fontId="0" fillId="0" borderId="2" xfId="0" applyNumberFormat="1" applyBorder="1" applyAlignment="1">
      <alignment horizontal="left"/>
    </xf>
    <xf numFmtId="49" fontId="0" fillId="0" borderId="2" xfId="0" applyNumberFormat="1" applyBorder="1" applyAlignment="1">
      <alignment horizontal="left"/>
    </xf>
    <xf numFmtId="166" fontId="0" fillId="0" borderId="9" xfId="0" applyNumberFormat="1" applyBorder="1" applyAlignment="1">
      <alignment horizontal="right"/>
    </xf>
    <xf numFmtId="166" fontId="0" fillId="0" borderId="14" xfId="0" applyNumberFormat="1" applyBorder="1" applyAlignment="1">
      <alignment horizontal="right"/>
    </xf>
    <xf numFmtId="166" fontId="0" fillId="0" borderId="15" xfId="0" applyNumberFormat="1" applyBorder="1" applyAlignment="1">
      <alignment horizontal="right"/>
    </xf>
    <xf numFmtId="0" fontId="2" fillId="2" borderId="16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1" xfId="0" applyFont="1" applyFill="1" applyBorder="1"/>
    <xf numFmtId="165" fontId="4" fillId="0" borderId="4" xfId="1" applyFont="1" applyBorder="1" applyAlignment="1">
      <alignment horizontal="left"/>
    </xf>
    <xf numFmtId="166" fontId="4" fillId="0" borderId="7" xfId="0" applyNumberFormat="1" applyFont="1" applyBorder="1" applyAlignment="1">
      <alignment horizontal="left"/>
    </xf>
    <xf numFmtId="165" fontId="4" fillId="0" borderId="2" xfId="1" applyFont="1" applyBorder="1" applyAlignment="1">
      <alignment horizontal="left"/>
    </xf>
    <xf numFmtId="49" fontId="4" fillId="0" borderId="3" xfId="0" applyNumberFormat="1" applyFont="1" applyBorder="1" applyAlignment="1">
      <alignment horizontal="left"/>
    </xf>
    <xf numFmtId="49" fontId="4" fillId="0" borderId="6" xfId="0" applyNumberFormat="1" applyFont="1" applyBorder="1" applyAlignment="1">
      <alignment horizontal="left"/>
    </xf>
    <xf numFmtId="14" fontId="4" fillId="0" borderId="1" xfId="0" applyNumberFormat="1" applyFont="1" applyBorder="1" applyAlignment="1">
      <alignment horizontal="left"/>
    </xf>
    <xf numFmtId="14" fontId="4" fillId="0" borderId="7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14" fontId="4" fillId="0" borderId="4" xfId="0" applyNumberFormat="1" applyFont="1" applyBorder="1" applyAlignment="1">
      <alignment horizontal="left"/>
    </xf>
    <xf numFmtId="14" fontId="4" fillId="0" borderId="5" xfId="0" applyNumberFormat="1" applyFont="1" applyBorder="1" applyAlignment="1">
      <alignment horizontal="left"/>
    </xf>
    <xf numFmtId="164" fontId="4" fillId="0" borderId="19" xfId="0" applyNumberFormat="1" applyFont="1" applyBorder="1" applyAlignment="1">
      <alignment wrapText="1"/>
    </xf>
    <xf numFmtId="14" fontId="4" fillId="0" borderId="19" xfId="0" applyNumberFormat="1" applyFont="1" applyBorder="1"/>
    <xf numFmtId="0" fontId="4" fillId="0" borderId="20" xfId="0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0" fontId="4" fillId="0" borderId="21" xfId="0" applyFont="1" applyBorder="1" applyAlignment="1">
      <alignment wrapText="1"/>
    </xf>
    <xf numFmtId="164" fontId="4" fillId="0" borderId="17" xfId="0" applyNumberFormat="1" applyFont="1" applyBorder="1" applyAlignment="1">
      <alignment wrapText="1"/>
    </xf>
    <xf numFmtId="0" fontId="4" fillId="0" borderId="22" xfId="0" applyFont="1" applyBorder="1" applyAlignment="1">
      <alignment wrapText="1"/>
    </xf>
    <xf numFmtId="164" fontId="4" fillId="0" borderId="22" xfId="0" applyNumberFormat="1" applyFont="1" applyBorder="1" applyAlignment="1">
      <alignment wrapText="1"/>
    </xf>
    <xf numFmtId="14" fontId="4" fillId="0" borderId="22" xfId="0" applyNumberFormat="1" applyFont="1" applyBorder="1"/>
    <xf numFmtId="164" fontId="4" fillId="0" borderId="22" xfId="0" applyNumberFormat="1" applyFont="1" applyBorder="1" applyAlignment="1">
      <alignment vertical="top"/>
    </xf>
    <xf numFmtId="14" fontId="4" fillId="0" borderId="22" xfId="0" applyNumberFormat="1" applyFont="1" applyBorder="1" applyAlignment="1">
      <alignment horizontal="right" vertical="top" wrapText="1"/>
    </xf>
    <xf numFmtId="0" fontId="4" fillId="0" borderId="22" xfId="0" applyFont="1" applyBorder="1"/>
    <xf numFmtId="164" fontId="4" fillId="0" borderId="22" xfId="0" applyNumberFormat="1" applyFont="1" applyBorder="1" applyAlignment="1">
      <alignment horizontal="right" vertical="top"/>
    </xf>
    <xf numFmtId="0" fontId="4" fillId="0" borderId="25" xfId="0" applyFont="1" applyBorder="1" applyAlignment="1">
      <alignment wrapText="1"/>
    </xf>
    <xf numFmtId="14" fontId="4" fillId="0" borderId="28" xfId="0" applyNumberFormat="1" applyFont="1" applyBorder="1"/>
    <xf numFmtId="14" fontId="4" fillId="0" borderId="30" xfId="0" applyNumberFormat="1" applyFont="1" applyBorder="1"/>
    <xf numFmtId="0" fontId="4" fillId="0" borderId="6" xfId="0" applyFont="1" applyBorder="1" applyAlignment="1">
      <alignment wrapText="1"/>
    </xf>
    <xf numFmtId="0" fontId="4" fillId="0" borderId="31" xfId="0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4" fillId="0" borderId="32" xfId="0" applyFont="1" applyBorder="1" applyAlignment="1">
      <alignment wrapText="1"/>
    </xf>
    <xf numFmtId="14" fontId="4" fillId="0" borderId="33" xfId="0" applyNumberFormat="1" applyFont="1" applyBorder="1"/>
    <xf numFmtId="14" fontId="4" fillId="0" borderId="33" xfId="0" applyNumberFormat="1" applyFont="1" applyBorder="1" applyAlignment="1">
      <alignment horizontal="right" vertical="top" wrapText="1"/>
    </xf>
    <xf numFmtId="0" fontId="4" fillId="0" borderId="32" xfId="0" applyFont="1" applyBorder="1" applyAlignment="1">
      <alignment vertical="center"/>
    </xf>
    <xf numFmtId="0" fontId="4" fillId="0" borderId="32" xfId="0" applyFont="1" applyBorder="1"/>
    <xf numFmtId="0" fontId="4" fillId="0" borderId="32" xfId="0" applyFont="1" applyBorder="1" applyAlignment="1">
      <alignment vertical="center" wrapText="1"/>
    </xf>
    <xf numFmtId="14" fontId="4" fillId="0" borderId="34" xfId="0" applyNumberFormat="1" applyFont="1" applyBorder="1"/>
    <xf numFmtId="0" fontId="4" fillId="0" borderId="35" xfId="0" applyFont="1" applyBorder="1" applyAlignment="1">
      <alignment wrapText="1"/>
    </xf>
    <xf numFmtId="0" fontId="4" fillId="0" borderId="31" xfId="0" applyFont="1" applyBorder="1"/>
    <xf numFmtId="14" fontId="4" fillId="0" borderId="17" xfId="0" applyNumberFormat="1" applyFont="1" applyBorder="1"/>
    <xf numFmtId="14" fontId="4" fillId="0" borderId="39" xfId="0" applyNumberFormat="1" applyFont="1" applyBorder="1"/>
    <xf numFmtId="0" fontId="2" fillId="2" borderId="40" xfId="0" applyFont="1" applyFill="1" applyBorder="1" applyAlignment="1">
      <alignment horizontal="left" vertical="center"/>
    </xf>
    <xf numFmtId="0" fontId="2" fillId="2" borderId="41" xfId="0" applyFont="1" applyFill="1" applyBorder="1" applyAlignment="1">
      <alignment horizontal="left"/>
    </xf>
    <xf numFmtId="167" fontId="2" fillId="2" borderId="41" xfId="0" applyNumberFormat="1" applyFont="1" applyFill="1" applyBorder="1" applyAlignment="1">
      <alignment horizontal="left" wrapText="1"/>
    </xf>
    <xf numFmtId="167" fontId="2" fillId="2" borderId="41" xfId="2" applyNumberFormat="1" applyFont="1" applyFill="1" applyBorder="1" applyAlignment="1">
      <alignment horizontal="left" wrapText="1"/>
    </xf>
    <xf numFmtId="0" fontId="2" fillId="2" borderId="42" xfId="0" applyFont="1" applyFill="1" applyBorder="1" applyAlignment="1">
      <alignment horizontal="left"/>
    </xf>
    <xf numFmtId="0" fontId="6" fillId="0" borderId="25" xfId="0" applyFont="1" applyBorder="1" applyAlignment="1">
      <alignment wrapText="1"/>
    </xf>
    <xf numFmtId="0" fontId="4" fillId="0" borderId="24" xfId="0" applyFont="1" applyBorder="1" applyAlignment="1">
      <alignment vertical="top"/>
    </xf>
    <xf numFmtId="0" fontId="4" fillId="0" borderId="36" xfId="0" applyFont="1" applyBorder="1" applyAlignment="1">
      <alignment vertical="top"/>
    </xf>
    <xf numFmtId="0" fontId="6" fillId="0" borderId="22" xfId="0" applyFont="1" applyBorder="1" applyAlignment="1">
      <alignment wrapText="1"/>
    </xf>
    <xf numFmtId="0" fontId="4" fillId="0" borderId="23" xfId="0" applyFont="1" applyBorder="1" applyAlignment="1">
      <alignment wrapText="1"/>
    </xf>
    <xf numFmtId="164" fontId="4" fillId="0" borderId="19" xfId="0" applyNumberFormat="1" applyFont="1" applyBorder="1" applyAlignment="1">
      <alignment horizontal="right" vertical="top"/>
    </xf>
    <xf numFmtId="164" fontId="4" fillId="0" borderId="26" xfId="0" applyNumberFormat="1" applyFont="1" applyBorder="1" applyAlignment="1">
      <alignment vertical="top"/>
    </xf>
    <xf numFmtId="164" fontId="4" fillId="0" borderId="37" xfId="0" applyNumberFormat="1" applyFont="1" applyBorder="1" applyAlignment="1">
      <alignment vertical="top"/>
    </xf>
    <xf numFmtId="164" fontId="4" fillId="0" borderId="27" xfId="0" applyNumberFormat="1" applyFont="1" applyBorder="1" applyAlignment="1">
      <alignment vertical="top"/>
    </xf>
    <xf numFmtId="164" fontId="4" fillId="0" borderId="38" xfId="0" applyNumberFormat="1" applyFont="1" applyBorder="1" applyAlignment="1">
      <alignment vertical="top"/>
    </xf>
    <xf numFmtId="14" fontId="4" fillId="0" borderId="28" xfId="0" applyNumberFormat="1" applyFont="1" applyBorder="1" applyAlignment="1">
      <alignment horizontal="right" vertical="top" wrapText="1"/>
    </xf>
    <xf numFmtId="14" fontId="4" fillId="0" borderId="2" xfId="0" applyNumberFormat="1" applyFont="1" applyBorder="1" applyAlignment="1">
      <alignment horizontal="right" vertical="top" wrapText="1"/>
    </xf>
    <xf numFmtId="14" fontId="4" fillId="0" borderId="34" xfId="0" applyNumberFormat="1" applyFont="1" applyBorder="1" applyAlignment="1">
      <alignment horizontal="right" vertical="top" wrapText="1"/>
    </xf>
    <xf numFmtId="14" fontId="4" fillId="0" borderId="9" xfId="0" applyNumberFormat="1" applyFont="1" applyBorder="1" applyAlignment="1">
      <alignment horizontal="right" vertical="top" wrapText="1"/>
    </xf>
    <xf numFmtId="0" fontId="4" fillId="0" borderId="18" xfId="0" applyFont="1" applyBorder="1"/>
    <xf numFmtId="164" fontId="4" fillId="0" borderId="43" xfId="0" applyNumberFormat="1" applyFont="1" applyBorder="1" applyAlignment="1">
      <alignment vertical="top"/>
    </xf>
    <xf numFmtId="164" fontId="4" fillId="0" borderId="44" xfId="0" applyNumberFormat="1" applyFont="1" applyBorder="1" applyAlignment="1">
      <alignment vertical="top"/>
    </xf>
    <xf numFmtId="164" fontId="4" fillId="0" borderId="45" xfId="0" applyNumberFormat="1" applyFont="1" applyBorder="1" applyAlignment="1">
      <alignment vertical="top"/>
    </xf>
    <xf numFmtId="164" fontId="4" fillId="0" borderId="46" xfId="0" applyNumberFormat="1" applyFont="1" applyBorder="1" applyAlignment="1">
      <alignment vertical="top"/>
    </xf>
    <xf numFmtId="164" fontId="4" fillId="0" borderId="1" xfId="0" applyNumberFormat="1" applyFont="1" applyBorder="1" applyAlignment="1">
      <alignment horizontal="right"/>
    </xf>
    <xf numFmtId="0" fontId="5" fillId="0" borderId="6" xfId="0" applyFont="1" applyBorder="1" applyAlignment="1">
      <alignment wrapText="1"/>
    </xf>
    <xf numFmtId="49" fontId="4" fillId="0" borderId="8" xfId="0" applyNumberFormat="1" applyFont="1" applyBorder="1" applyAlignment="1">
      <alignment horizontal="left"/>
    </xf>
    <xf numFmtId="0" fontId="5" fillId="0" borderId="1" xfId="0" applyFont="1" applyBorder="1" applyAlignment="1">
      <alignment wrapText="1"/>
    </xf>
    <xf numFmtId="49" fontId="4" fillId="0" borderId="2" xfId="0" applyNumberFormat="1" applyFont="1" applyBorder="1" applyAlignment="1">
      <alignment horizontal="left" wrapText="1"/>
    </xf>
    <xf numFmtId="14" fontId="4" fillId="0" borderId="2" xfId="0" applyNumberFormat="1" applyFont="1" applyBorder="1" applyAlignment="1">
      <alignment horizontal="left"/>
    </xf>
    <xf numFmtId="14" fontId="4" fillId="0" borderId="9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Currency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tabSelected="1" zoomScaleNormal="100" workbookViewId="0"/>
  </sheetViews>
  <sheetFormatPr defaultRowHeight="15"/>
  <cols>
    <col min="1" max="1" width="51.7109375" customWidth="1"/>
    <col min="2" max="2" width="22.140625" customWidth="1"/>
    <col min="3" max="3" width="61.42578125" customWidth="1"/>
    <col min="4" max="4" width="15" customWidth="1"/>
    <col min="5" max="5" width="15.140625" customWidth="1"/>
  </cols>
  <sheetData>
    <row r="1" spans="1:5">
      <c r="C1" s="3" t="s">
        <v>0</v>
      </c>
    </row>
    <row r="2" spans="1:5">
      <c r="C2" s="3" t="s">
        <v>1</v>
      </c>
    </row>
    <row r="3" spans="1:5">
      <c r="C3" s="3" t="s">
        <v>2</v>
      </c>
    </row>
    <row r="4" spans="1:5" ht="30.75" thickBot="1">
      <c r="A4" s="10" t="s">
        <v>3</v>
      </c>
      <c r="B4" s="13" t="s">
        <v>4</v>
      </c>
      <c r="C4" s="24" t="s">
        <v>5</v>
      </c>
      <c r="D4" s="13" t="s">
        <v>6</v>
      </c>
      <c r="E4" s="14" t="s">
        <v>7</v>
      </c>
    </row>
    <row r="5" spans="1:5">
      <c r="A5" s="28" t="s">
        <v>8</v>
      </c>
      <c r="B5" s="25">
        <v>35000</v>
      </c>
      <c r="C5" s="32" t="s">
        <v>9</v>
      </c>
      <c r="D5" s="34">
        <v>44392</v>
      </c>
      <c r="E5" s="35">
        <v>44561</v>
      </c>
    </row>
    <row r="6" spans="1:5">
      <c r="A6" s="29" t="s">
        <v>10</v>
      </c>
      <c r="B6" s="4">
        <v>18034.8</v>
      </c>
      <c r="C6" s="33" t="s">
        <v>11</v>
      </c>
      <c r="D6" s="30">
        <v>44378</v>
      </c>
      <c r="E6" s="31">
        <v>45473</v>
      </c>
    </row>
    <row r="7" spans="1:5">
      <c r="A7" s="91" t="s">
        <v>12</v>
      </c>
      <c r="B7" s="4">
        <v>390403.44</v>
      </c>
      <c r="C7" s="93" t="s">
        <v>13</v>
      </c>
      <c r="D7" s="8">
        <v>44378</v>
      </c>
      <c r="E7" s="26">
        <v>45474</v>
      </c>
    </row>
    <row r="8" spans="1:5">
      <c r="A8" s="29" t="s">
        <v>14</v>
      </c>
      <c r="B8" s="4">
        <v>77880</v>
      </c>
      <c r="C8" s="33" t="s">
        <v>15</v>
      </c>
      <c r="D8" s="30">
        <v>44386</v>
      </c>
      <c r="E8" s="31">
        <v>44742</v>
      </c>
    </row>
    <row r="9" spans="1:5">
      <c r="A9" s="29" t="s">
        <v>16</v>
      </c>
      <c r="B9" s="4">
        <v>97632</v>
      </c>
      <c r="C9" s="33" t="s">
        <v>17</v>
      </c>
      <c r="D9" s="30">
        <v>44386</v>
      </c>
      <c r="E9" s="31">
        <v>44569</v>
      </c>
    </row>
    <row r="10" spans="1:5" ht="15.75" thickBot="1">
      <c r="A10" s="92" t="s">
        <v>18</v>
      </c>
      <c r="B10" s="27">
        <v>25000</v>
      </c>
      <c r="C10" s="94" t="s">
        <v>19</v>
      </c>
      <c r="D10" s="95">
        <v>44406</v>
      </c>
      <c r="E10" s="96">
        <v>44589</v>
      </c>
    </row>
  </sheetData>
  <sortState xmlns:xlrd2="http://schemas.microsoft.com/office/spreadsheetml/2017/richdata2" ref="A5:E10">
    <sortCondition ref="A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7"/>
  <sheetViews>
    <sheetView workbookViewId="0">
      <selection sqref="A1:E1"/>
    </sheetView>
  </sheetViews>
  <sheetFormatPr defaultRowHeight="15"/>
  <cols>
    <col min="1" max="1" width="46.5703125" customWidth="1"/>
    <col min="2" max="2" width="22.140625" style="1" customWidth="1"/>
    <col min="3" max="3" width="61.140625" customWidth="1"/>
    <col min="4" max="4" width="14.5703125" customWidth="1"/>
    <col min="5" max="5" width="13.85546875" customWidth="1"/>
  </cols>
  <sheetData>
    <row r="1" spans="1:5" ht="15.75">
      <c r="A1" s="97" t="s">
        <v>0</v>
      </c>
      <c r="B1" s="97"/>
      <c r="C1" s="97"/>
      <c r="D1" s="97"/>
      <c r="E1" s="97"/>
    </row>
    <row r="2" spans="1:5">
      <c r="A2" s="98" t="s">
        <v>20</v>
      </c>
      <c r="B2" s="99"/>
      <c r="C2" s="99"/>
      <c r="D2" s="99"/>
      <c r="E2" s="99"/>
    </row>
    <row r="3" spans="1:5" ht="15.75" thickBot="1">
      <c r="A3" s="98" t="str">
        <f>'Contracts over 10K'!C3</f>
        <v>From: July 1, 2021 to July 31, 2021</v>
      </c>
      <c r="B3" s="98"/>
      <c r="C3" s="98"/>
      <c r="D3" s="98"/>
      <c r="E3" s="98"/>
    </row>
    <row r="4" spans="1:5" ht="30.75" thickBot="1">
      <c r="A4" s="10" t="s">
        <v>3</v>
      </c>
      <c r="B4" s="11" t="s">
        <v>21</v>
      </c>
      <c r="C4" s="12" t="s">
        <v>5</v>
      </c>
      <c r="D4" s="22" t="s">
        <v>6</v>
      </c>
      <c r="E4" s="23" t="s">
        <v>7</v>
      </c>
    </row>
    <row r="5" spans="1:5">
      <c r="A5" s="5" t="s">
        <v>22</v>
      </c>
      <c r="B5" s="6">
        <v>128853.9</v>
      </c>
      <c r="C5" s="5" t="s">
        <v>23</v>
      </c>
      <c r="D5" s="7">
        <v>44403</v>
      </c>
      <c r="E5" s="15">
        <v>44521</v>
      </c>
    </row>
    <row r="6" spans="1:5">
      <c r="A6" s="5" t="s">
        <v>24</v>
      </c>
      <c r="B6" s="6">
        <v>20933.25</v>
      </c>
      <c r="C6" s="5" t="s">
        <v>25</v>
      </c>
      <c r="D6" s="20">
        <v>44396</v>
      </c>
      <c r="E6" s="21">
        <v>44581</v>
      </c>
    </row>
    <row r="7" spans="1:5" ht="15.75" thickBot="1">
      <c r="A7" s="16" t="s">
        <v>26</v>
      </c>
      <c r="B7" s="17">
        <v>41697</v>
      </c>
      <c r="C7" s="18" t="s">
        <v>27</v>
      </c>
      <c r="D7" s="9">
        <v>44389</v>
      </c>
      <c r="E7" s="19">
        <v>44502</v>
      </c>
    </row>
  </sheetData>
  <sortState xmlns:xlrd2="http://schemas.microsoft.com/office/spreadsheetml/2017/richdata2" ref="A6:E7">
    <sortCondition ref="A5"/>
  </sortState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2"/>
  <sheetViews>
    <sheetView workbookViewId="0">
      <selection sqref="A1:G1"/>
    </sheetView>
  </sheetViews>
  <sheetFormatPr defaultRowHeight="15"/>
  <cols>
    <col min="1" max="1" width="39.5703125" customWidth="1"/>
    <col min="2" max="2" width="61.5703125" customWidth="1"/>
    <col min="3" max="3" width="17.5703125" customWidth="1"/>
    <col min="4" max="4" width="18.140625" customWidth="1"/>
    <col min="5" max="5" width="17.140625" customWidth="1"/>
    <col min="6" max="6" width="13.28515625" customWidth="1"/>
    <col min="7" max="7" width="13.5703125" customWidth="1"/>
  </cols>
  <sheetData>
    <row r="1" spans="1:8">
      <c r="A1" s="98" t="s">
        <v>0</v>
      </c>
      <c r="B1" s="98"/>
      <c r="C1" s="98"/>
      <c r="D1" s="98"/>
      <c r="E1" s="98"/>
      <c r="F1" s="98"/>
      <c r="G1" s="98"/>
      <c r="H1" s="2"/>
    </row>
    <row r="2" spans="1:8">
      <c r="A2" s="98" t="s">
        <v>28</v>
      </c>
      <c r="B2" s="99"/>
      <c r="C2" s="99"/>
      <c r="D2" s="99"/>
      <c r="E2" s="99"/>
      <c r="F2" s="99"/>
      <c r="G2" s="99"/>
      <c r="H2" s="2"/>
    </row>
    <row r="3" spans="1:8" ht="15.75" thickBot="1">
      <c r="A3" s="98" t="str">
        <f>'Contracts over 10K'!C3</f>
        <v>From: July 1, 2021 to July 31, 2021</v>
      </c>
      <c r="B3" s="98"/>
      <c r="C3" s="98"/>
      <c r="D3" s="98"/>
      <c r="E3" s="98"/>
      <c r="F3" s="98"/>
      <c r="G3" s="98"/>
      <c r="H3" s="2"/>
    </row>
    <row r="4" spans="1:8" ht="45.75" thickBot="1">
      <c r="A4" s="66" t="s">
        <v>3</v>
      </c>
      <c r="B4" s="67" t="s">
        <v>5</v>
      </c>
      <c r="C4" s="68" t="s">
        <v>29</v>
      </c>
      <c r="D4" s="69" t="s">
        <v>30</v>
      </c>
      <c r="E4" s="68" t="s">
        <v>31</v>
      </c>
      <c r="F4" s="67" t="s">
        <v>6</v>
      </c>
      <c r="G4" s="70" t="s">
        <v>7</v>
      </c>
      <c r="H4" s="2"/>
    </row>
    <row r="5" spans="1:8">
      <c r="A5" s="52" t="s">
        <v>32</v>
      </c>
      <c r="B5" s="38" t="s">
        <v>33</v>
      </c>
      <c r="C5" s="90">
        <v>781517652.67999995</v>
      </c>
      <c r="D5" s="39">
        <v>5223389.38</v>
      </c>
      <c r="E5" s="39">
        <v>786741042.05999994</v>
      </c>
      <c r="F5" s="37">
        <v>42231</v>
      </c>
      <c r="G5" s="51">
        <v>45152</v>
      </c>
      <c r="H5" s="2"/>
    </row>
    <row r="6" spans="1:8" ht="15.75" customHeight="1">
      <c r="A6" s="53" t="s">
        <v>34</v>
      </c>
      <c r="B6" s="40" t="s">
        <v>35</v>
      </c>
      <c r="C6" s="41">
        <v>653430</v>
      </c>
      <c r="D6" s="41">
        <v>150000</v>
      </c>
      <c r="E6" s="41">
        <v>803430</v>
      </c>
      <c r="F6" s="37">
        <v>42542</v>
      </c>
      <c r="G6" s="51">
        <v>44742</v>
      </c>
      <c r="H6" s="2"/>
    </row>
    <row r="7" spans="1:8">
      <c r="A7" s="54" t="s">
        <v>36</v>
      </c>
      <c r="B7" s="40" t="s">
        <v>37</v>
      </c>
      <c r="C7" s="76">
        <v>3850000</v>
      </c>
      <c r="D7" s="36">
        <v>333000</v>
      </c>
      <c r="E7" s="36">
        <v>4183000</v>
      </c>
      <c r="F7" s="37">
        <v>43286</v>
      </c>
      <c r="G7" s="51">
        <v>44746</v>
      </c>
      <c r="H7" s="2"/>
    </row>
    <row r="8" spans="1:8">
      <c r="A8" s="55" t="s">
        <v>38</v>
      </c>
      <c r="B8" s="42" t="s">
        <v>39</v>
      </c>
      <c r="C8" s="48">
        <v>2205000</v>
      </c>
      <c r="D8" s="43">
        <v>2920000</v>
      </c>
      <c r="E8" s="43">
        <v>5125000</v>
      </c>
      <c r="F8" s="44">
        <v>43633</v>
      </c>
      <c r="G8" s="56">
        <v>44728</v>
      </c>
      <c r="H8" s="2"/>
    </row>
    <row r="9" spans="1:8">
      <c r="A9" s="55" t="s">
        <v>40</v>
      </c>
      <c r="B9" s="42" t="s">
        <v>41</v>
      </c>
      <c r="C9" s="43">
        <v>2176864</v>
      </c>
      <c r="D9" s="43">
        <v>985360</v>
      </c>
      <c r="E9" s="43">
        <v>3162224</v>
      </c>
      <c r="F9" s="44">
        <v>42552</v>
      </c>
      <c r="G9" s="56">
        <v>45107</v>
      </c>
      <c r="H9" s="2"/>
    </row>
    <row r="10" spans="1:8">
      <c r="A10" s="55" t="s">
        <v>22</v>
      </c>
      <c r="B10" s="75" t="s">
        <v>9</v>
      </c>
      <c r="C10" s="43">
        <v>269799.37</v>
      </c>
      <c r="D10" s="43">
        <v>93743</v>
      </c>
      <c r="E10" s="43">
        <v>363542.37</v>
      </c>
      <c r="F10" s="44">
        <v>44301</v>
      </c>
      <c r="G10" s="56">
        <v>44530</v>
      </c>
      <c r="H10" s="2"/>
    </row>
    <row r="11" spans="1:8">
      <c r="A11" s="60" t="s">
        <v>42</v>
      </c>
      <c r="B11" s="72" t="s">
        <v>43</v>
      </c>
      <c r="C11" s="48">
        <v>71385.490000000005</v>
      </c>
      <c r="D11" s="48">
        <v>20907.259999999998</v>
      </c>
      <c r="E11" s="48">
        <v>92292.75</v>
      </c>
      <c r="F11" s="46">
        <v>43191</v>
      </c>
      <c r="G11" s="57">
        <v>44651</v>
      </c>
      <c r="H11" s="2"/>
    </row>
    <row r="12" spans="1:8">
      <c r="A12" s="55" t="s">
        <v>44</v>
      </c>
      <c r="B12" s="42" t="s">
        <v>37</v>
      </c>
      <c r="C12" s="48">
        <v>9250000</v>
      </c>
      <c r="D12" s="43">
        <v>334000</v>
      </c>
      <c r="E12" s="43">
        <v>9584000</v>
      </c>
      <c r="F12" s="44">
        <v>43286</v>
      </c>
      <c r="G12" s="56">
        <v>44746</v>
      </c>
      <c r="H12" s="2"/>
    </row>
    <row r="13" spans="1:8">
      <c r="A13" s="58" t="s">
        <v>45</v>
      </c>
      <c r="B13" s="74" t="s">
        <v>46</v>
      </c>
      <c r="C13" s="45">
        <v>618702.49</v>
      </c>
      <c r="D13" s="45">
        <v>192070.41</v>
      </c>
      <c r="E13" s="45">
        <v>810772.9</v>
      </c>
      <c r="F13" s="46">
        <v>43370</v>
      </c>
      <c r="G13" s="57">
        <v>44830</v>
      </c>
      <c r="H13" s="2"/>
    </row>
    <row r="14" spans="1:8">
      <c r="A14" s="55" t="s">
        <v>47</v>
      </c>
      <c r="B14" s="47" t="s">
        <v>48</v>
      </c>
      <c r="C14" s="43">
        <v>20674.53</v>
      </c>
      <c r="D14" s="43">
        <v>5752.97</v>
      </c>
      <c r="E14" s="43">
        <v>26427.5</v>
      </c>
      <c r="F14" s="44">
        <v>42552</v>
      </c>
      <c r="G14" s="56">
        <v>45107</v>
      </c>
      <c r="H14" s="2"/>
    </row>
    <row r="15" spans="1:8">
      <c r="A15" s="55" t="s">
        <v>49</v>
      </c>
      <c r="B15" s="42" t="s">
        <v>37</v>
      </c>
      <c r="C15" s="48">
        <v>3850000</v>
      </c>
      <c r="D15" s="43">
        <v>333000</v>
      </c>
      <c r="E15" s="43">
        <v>4183000</v>
      </c>
      <c r="F15" s="44">
        <v>43286</v>
      </c>
      <c r="G15" s="56">
        <v>44746</v>
      </c>
      <c r="H15" s="2"/>
    </row>
    <row r="16" spans="1:8">
      <c r="A16" s="59" t="s">
        <v>50</v>
      </c>
      <c r="B16" s="71" t="s">
        <v>51</v>
      </c>
      <c r="C16" s="45">
        <v>1090785.1000000001</v>
      </c>
      <c r="D16" s="77">
        <v>246459.66</v>
      </c>
      <c r="E16" s="79">
        <v>1337244.76</v>
      </c>
      <c r="F16" s="81">
        <v>41548</v>
      </c>
      <c r="G16" s="83">
        <v>44834</v>
      </c>
      <c r="H16" s="2"/>
    </row>
    <row r="17" spans="1:8">
      <c r="A17" s="55" t="s">
        <v>52</v>
      </c>
      <c r="B17" s="42" t="s">
        <v>53</v>
      </c>
      <c r="C17" s="43">
        <v>455981.81</v>
      </c>
      <c r="D17" s="43">
        <v>123027.77</v>
      </c>
      <c r="E17" s="43">
        <v>579009.57999999996</v>
      </c>
      <c r="F17" s="44">
        <v>43696</v>
      </c>
      <c r="G17" s="56">
        <v>44561</v>
      </c>
      <c r="H17" s="2"/>
    </row>
    <row r="18" spans="1:8">
      <c r="A18" s="55" t="s">
        <v>54</v>
      </c>
      <c r="B18" s="49" t="s">
        <v>55</v>
      </c>
      <c r="C18" s="45">
        <v>693617.85</v>
      </c>
      <c r="D18" s="77">
        <v>1149308.57</v>
      </c>
      <c r="E18" s="79">
        <v>1842926.42</v>
      </c>
      <c r="F18" s="81">
        <v>44152</v>
      </c>
      <c r="G18" s="83">
        <v>44012</v>
      </c>
      <c r="H18" s="2"/>
    </row>
    <row r="19" spans="1:8">
      <c r="A19" s="55" t="s">
        <v>54</v>
      </c>
      <c r="B19" s="49" t="s">
        <v>55</v>
      </c>
      <c r="C19" s="86">
        <v>321746.93</v>
      </c>
      <c r="D19" s="87">
        <v>387041.84</v>
      </c>
      <c r="E19" s="88">
        <v>708788.77</v>
      </c>
      <c r="F19" s="81">
        <v>44148</v>
      </c>
      <c r="G19" s="83">
        <v>44651</v>
      </c>
      <c r="H19" s="2"/>
    </row>
    <row r="20" spans="1:8">
      <c r="A20" s="63" t="s">
        <v>56</v>
      </c>
      <c r="B20" s="85" t="s">
        <v>57</v>
      </c>
      <c r="C20" s="39">
        <v>4680</v>
      </c>
      <c r="D20" s="39">
        <v>15820</v>
      </c>
      <c r="E20" s="39">
        <v>20500</v>
      </c>
      <c r="F20" s="64">
        <v>44200</v>
      </c>
      <c r="G20" s="65">
        <v>44620</v>
      </c>
      <c r="H20" s="2"/>
    </row>
    <row r="21" spans="1:8">
      <c r="A21" s="55" t="s">
        <v>58</v>
      </c>
      <c r="B21" s="75" t="s">
        <v>59</v>
      </c>
      <c r="C21" s="39">
        <v>14400</v>
      </c>
      <c r="D21" s="39">
        <v>7200</v>
      </c>
      <c r="E21" s="39">
        <v>21600</v>
      </c>
      <c r="F21" s="50">
        <v>43976</v>
      </c>
      <c r="G21" s="61">
        <v>44561</v>
      </c>
      <c r="H21" s="2"/>
    </row>
    <row r="22" spans="1:8" ht="15.75" thickBot="1">
      <c r="A22" s="62" t="s">
        <v>60</v>
      </c>
      <c r="B22" s="73" t="s">
        <v>61</v>
      </c>
      <c r="C22" s="89">
        <v>5040</v>
      </c>
      <c r="D22" s="78">
        <v>19784.04</v>
      </c>
      <c r="E22" s="80">
        <v>24824.04</v>
      </c>
      <c r="F22" s="82">
        <v>43739</v>
      </c>
      <c r="G22" s="84">
        <v>44772</v>
      </c>
    </row>
  </sheetData>
  <sortState xmlns:xlrd2="http://schemas.microsoft.com/office/spreadsheetml/2017/richdata2" ref="A6:G22">
    <sortCondition ref="A5"/>
  </sortState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22999CCD8F3F4898B17A500F102B55" ma:contentTypeVersion="13" ma:contentTypeDescription="Create a new document." ma:contentTypeScope="" ma:versionID="62025324793cdc18595a14bea51f4dd0">
  <xsd:schema xmlns:xsd="http://www.w3.org/2001/XMLSchema" xmlns:xs="http://www.w3.org/2001/XMLSchema" xmlns:p="http://schemas.microsoft.com/office/2006/metadata/properties" xmlns:ns1="http://schemas.microsoft.com/sharepoint/v3" xmlns:ns2="00daee4f-1c1b-481e-8dfa-fe7102ebe9bc" xmlns:ns3="a6986752-d778-49d9-b280-c181e63bb292" targetNamespace="http://schemas.microsoft.com/office/2006/metadata/properties" ma:root="true" ma:fieldsID="75785dc6888f1ec3d9424ad1a49eabfc" ns1:_="" ns2:_="" ns3:_="">
    <xsd:import namespace="http://schemas.microsoft.com/sharepoint/v3"/>
    <xsd:import namespace="00daee4f-1c1b-481e-8dfa-fe7102ebe9bc"/>
    <xsd:import namespace="a6986752-d778-49d9-b280-c181e63bb2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aee4f-1c1b-481e-8dfa-fe7102ebe9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Sign-off status" ma:internalName="Sign_x002d_off_x0020_status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986752-d778-49d9-b280-c181e63bb29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a6986752-d778-49d9-b280-c181e63bb292">
      <UserInfo>
        <DisplayName>Procurement Transactional / Approvisionnement transactionne</DisplayName>
        <AccountId>60</AccountId>
        <AccountType/>
      </UserInfo>
      <UserInfo>
        <DisplayName>Irina Taus</DisplayName>
        <AccountId>20</AccountId>
        <AccountType/>
      </UserInfo>
      <UserInfo>
        <DisplayName>Brigitte LeBlanc</DisplayName>
        <AccountId>39</AccountId>
        <AccountType/>
      </UserInfo>
      <UserInfo>
        <DisplayName>Ernestine Mosozi</DisplayName>
        <AccountId>19</AccountId>
        <AccountType/>
      </UserInfo>
      <UserInfo>
        <DisplayName>Sarah Mitton</DisplayName>
        <AccountId>15</AccountId>
        <AccountType/>
      </UserInfo>
      <UserInfo>
        <DisplayName>Mark Hsu</DisplayName>
        <AccountId>28</AccountId>
        <AccountType/>
      </UserInfo>
      <UserInfo>
        <DisplayName>Corina Mititelu</DisplayName>
        <AccountId>14</AccountId>
        <AccountType/>
      </UserInfo>
    </SharedWithUsers>
    <_Flow_SignoffStatus xmlns="00daee4f-1c1b-481e-8dfa-fe7102ebe9bc" xsi:nil="true"/>
  </documentManagement>
</p:properties>
</file>

<file path=customXml/itemProps1.xml><?xml version="1.0" encoding="utf-8"?>
<ds:datastoreItem xmlns:ds="http://schemas.openxmlformats.org/officeDocument/2006/customXml" ds:itemID="{CE509582-6AB3-4DD2-93B0-4FA72A9D1C5D}"/>
</file>

<file path=customXml/itemProps2.xml><?xml version="1.0" encoding="utf-8"?>
<ds:datastoreItem xmlns:ds="http://schemas.openxmlformats.org/officeDocument/2006/customXml" ds:itemID="{8F5CF9F3-4382-4459-820B-392FC5EF3641}"/>
</file>

<file path=customXml/itemProps3.xml><?xml version="1.0" encoding="utf-8"?>
<ds:datastoreItem xmlns:ds="http://schemas.openxmlformats.org/officeDocument/2006/customXml" ds:itemID="{F5CB0DA4-1FD2-4106-BBC4-24A1995F59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CMHC-SCHL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bgleblan</dc:creator>
  <cp:keywords/>
  <dc:description/>
  <cp:lastModifiedBy>Josée Pelletier</cp:lastModifiedBy>
  <cp:revision/>
  <dcterms:created xsi:type="dcterms:W3CDTF">2020-02-21T14:45:37Z</dcterms:created>
  <dcterms:modified xsi:type="dcterms:W3CDTF">2021-08-17T15:26:28Z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0x0101005622999CCD8F3F4898B17A500F102B55</vt:lpwstr>
  </property>
</Properties>
</file>