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mhcschl-my.sharepoint.com/personal/emosozi_cmhc-schl_gc_ca/Documents/My P Drive/Procurement/Reporting/Monthly reports/"/>
    </mc:Choice>
  </mc:AlternateContent>
  <bookViews>
    <workbookView xWindow="0" yWindow="0" windowWidth="19170" windowHeight="8610" activeTab="2"/>
  </bookViews>
  <sheets>
    <sheet name="Contrats de plus de 10 000 $" sheetId="1" r:id="rId1"/>
    <sheet name="Commandes subséquentes" sheetId="2" r:id="rId2"/>
    <sheet name="Modification &gt; 10 000 $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" l="1"/>
  <c r="A3" i="2" l="1"/>
</calcChain>
</file>

<file path=xl/sharedStrings.xml><?xml version="1.0" encoding="utf-8"?>
<sst xmlns="http://schemas.openxmlformats.org/spreadsheetml/2006/main" count="92" uniqueCount="75">
  <si>
    <t>ACTIVITÉS D’APPROVISIONNEMENT</t>
  </si>
  <si>
    <t>Contrats de plus de 10 000 $</t>
  </si>
  <si>
    <r>
      <t>Du 1</t>
    </r>
    <r>
      <rPr>
        <b/>
        <vertAlign val="superscript"/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 xml:space="preserve"> au 28 février 2021</t>
    </r>
  </si>
  <si>
    <t>Fournisseur</t>
  </si>
  <si>
    <t>Valeur du contrat (taxes incluses)</t>
  </si>
  <si>
    <t>Portée des travaux du contrat</t>
  </si>
  <si>
    <t>Date de début</t>
  </si>
  <si>
    <t>Date de fin</t>
  </si>
  <si>
    <t>Le Conference Board du Canada</t>
  </si>
  <si>
    <t>Accès aux services de données</t>
  </si>
  <si>
    <t>Reconciliation Canada ‒ A New Way Forward Society</t>
  </si>
  <si>
    <t>Services de facilitation pour la réunion du Conseil d’administration</t>
  </si>
  <si>
    <t>Université de la Colombie-Britannique</t>
  </si>
  <si>
    <t xml:space="preserve">Recherche et présentation sur l’offre de logements et l’abordabilité </t>
  </si>
  <si>
    <t>Hongfei Sun</t>
  </si>
  <si>
    <t xml:space="preserve">Services de recherche sur le risque d’endettement des ménages </t>
  </si>
  <si>
    <t>Stada Analytics</t>
  </si>
  <si>
    <t>Examen du rapport final du groupe d’experts</t>
  </si>
  <si>
    <t>Empathic Leadership Institute Inc.</t>
  </si>
  <si>
    <t>Formation : Séance de collaboration</t>
  </si>
  <si>
    <t>BIPOC Executive Search Inc.</t>
  </si>
  <si>
    <t>Services de recrutement</t>
  </si>
  <si>
    <t>Harbour West Consulting Inc.</t>
  </si>
  <si>
    <t>Nathanael Lauster</t>
  </si>
  <si>
    <t>Examen du rapport du groupe d’experts par un examinateur des politiques</t>
  </si>
  <si>
    <t>HEC Montréal</t>
  </si>
  <si>
    <t xml:space="preserve">Étude sur le partage des risques et l’incitatif de l’assurance contre les inondations </t>
  </si>
  <si>
    <t>The Oakes Group</t>
  </si>
  <si>
    <t>Coaching à l’intention des gestionnaires de personnes</t>
  </si>
  <si>
    <t>Majda Films International Inc.</t>
  </si>
  <si>
    <t>Services de conférencier principal</t>
  </si>
  <si>
    <t>AMIK Inc.</t>
  </si>
  <si>
    <t>Nadya Kwandibens</t>
  </si>
  <si>
    <t>Banque de photos autochtones</t>
  </si>
  <si>
    <t>Corps canadien des commissionnaires – Division d’Ottawa</t>
  </si>
  <si>
    <t>Services d’enquête de sécurité</t>
  </si>
  <si>
    <t>Phase 5 Consulting Group Incorporated</t>
  </si>
  <si>
    <t>Recherche pour la cartographie du parcours des clients de grande valeur</t>
  </si>
  <si>
    <t>Spencer Stuart Montréal</t>
  </si>
  <si>
    <t>1811533 Ontario Inc</t>
  </si>
  <si>
    <t>Examen du rapport final préparé par le groupe d’experts</t>
  </si>
  <si>
    <t>Commandes subséquentes de plus de 10 000 $</t>
  </si>
  <si>
    <t>BDO Canada LLP</t>
  </si>
  <si>
    <t>Consultation pour la recherche – Rapport d’évaluation révisé</t>
  </si>
  <si>
    <t>R.A. Malatest and Associates Limited</t>
  </si>
  <si>
    <t>Services-conseils pour l’évaluation de l’Initiative des terrains fédéraux</t>
  </si>
  <si>
    <t>Modifications de plus de 10 000 $</t>
  </si>
  <si>
    <t>Valeur totale du contrat (avant modifications)</t>
  </si>
  <si>
    <t>Montant des modifications</t>
  </si>
  <si>
    <t>Valeur totale du contrat (modifications incluses)</t>
  </si>
  <si>
    <t>Eckler Ltd</t>
  </si>
  <si>
    <t>Séminaires sur la planification financière de la retraite</t>
  </si>
  <si>
    <t>VMWare INC</t>
  </si>
  <si>
    <t>Maintenance et soutien du logiciel VMWare</t>
  </si>
  <si>
    <t>Deloitte S.E.N.C.R.L./s.r.l.</t>
  </si>
  <si>
    <t>Services-conseils pour le soutien à la stratégie climatique</t>
  </si>
  <si>
    <t>Beyond 20/20 Incorporated</t>
  </si>
  <si>
    <t>Maintenance des logiciels</t>
  </si>
  <si>
    <t>Nova Networks Inc.</t>
  </si>
  <si>
    <t>Achats de TI de faible valeur</t>
  </si>
  <si>
    <t>Compugen Incorporated</t>
  </si>
  <si>
    <t>Candeal.ca Incorporated</t>
  </si>
  <si>
    <t>Service de flux de trésorerie</t>
  </si>
  <si>
    <t>Square One Paving Ltd.</t>
  </si>
  <si>
    <t>Marquage au sol thermoplastique (Granville Island)</t>
  </si>
  <si>
    <t>Allwest Facility Services Ltd.</t>
  </si>
  <si>
    <t>Services de nettoyage de fenêtres (Granville Island)</t>
  </si>
  <si>
    <t>DKC Associates</t>
  </si>
  <si>
    <t>Achat de cartes d’identité du personnel</t>
  </si>
  <si>
    <t>Maude Downey</t>
  </si>
  <si>
    <t>Formation pour une communication écrite efficace</t>
  </si>
  <si>
    <t>Accenture Inc</t>
  </si>
  <si>
    <t>Entente d’impartition pour la Transformation technologique et opérationnelle</t>
  </si>
  <si>
    <t>Oracle Canada Unlimited Liability Corporation</t>
  </si>
  <si>
    <t>Licences à authentification unique, maintenance et soutien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</si>
</sst>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yyyy\-mm\-dd;@"/>
    <numFmt numFmtId="166" formatCode="_ * #,##0.00_)\ [$$-C0C]_ ;_ * \(#,##0.00\)\ [$$-C0C]_ ;_ * &quot;-&quot;??_)\ [$$-C0C]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444444"/>
      <name val="Calibri"/>
      <family val="2"/>
      <charset val="1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 applyBorder="1" applyAlignment="1">
      <alignment vertical="center"/>
    </xf>
    <xf numFmtId="0" fontId="0" fillId="0" borderId="0" xfId="0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5" fillId="0" borderId="3" xfId="0" applyFont="1" applyFill="1" applyBorder="1" applyAlignment="1"/>
    <xf numFmtId="4" fontId="0" fillId="0" borderId="0" xfId="0" applyNumberFormat="1"/>
    <xf numFmtId="165" fontId="5" fillId="0" borderId="3" xfId="0" applyNumberFormat="1" applyFont="1" applyFill="1" applyBorder="1" applyAlignment="1"/>
    <xf numFmtId="0" fontId="4" fillId="0" borderId="3" xfId="0" applyFont="1" applyFill="1" applyBorder="1" applyAlignment="1">
      <alignment vertical="top" wrapText="1"/>
    </xf>
    <xf numFmtId="0" fontId="2" fillId="0" borderId="0" xfId="0" applyFont="1" applyBorder="1"/>
    <xf numFmtId="165" fontId="5" fillId="0" borderId="5" xfId="0" applyNumberFormat="1" applyFont="1" applyFill="1" applyBorder="1" applyAlignment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165" fontId="0" fillId="0" borderId="1" xfId="0" applyNumberFormat="1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165" fontId="4" fillId="0" borderId="1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9" xfId="0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165" fontId="4" fillId="0" borderId="1" xfId="0" applyNumberFormat="1" applyFont="1" applyBorder="1"/>
    <xf numFmtId="165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 wrapText="1"/>
    </xf>
    <xf numFmtId="165" fontId="4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top" wrapText="1"/>
    </xf>
    <xf numFmtId="165" fontId="5" fillId="0" borderId="5" xfId="0" applyNumberFormat="1" applyFont="1" applyBorder="1" applyAlignment="1">
      <alignment wrapText="1"/>
    </xf>
    <xf numFmtId="166" fontId="0" fillId="0" borderId="0" xfId="0" applyNumberFormat="1" applyBorder="1"/>
    <xf numFmtId="166" fontId="2" fillId="2" borderId="1" xfId="0" applyNumberFormat="1" applyFont="1" applyFill="1" applyBorder="1" applyAlignment="1">
      <alignment horizontal="center" wrapText="1"/>
    </xf>
    <xf numFmtId="166" fontId="4" fillId="0" borderId="1" xfId="1" applyNumberFormat="1" applyFont="1" applyBorder="1" applyAlignment="1">
      <alignment horizontal="left"/>
    </xf>
    <xf numFmtId="166" fontId="4" fillId="0" borderId="1" xfId="1" applyNumberFormat="1" applyFont="1" applyFill="1" applyBorder="1" applyAlignment="1">
      <alignment horizontal="left"/>
    </xf>
    <xf numFmtId="166" fontId="0" fillId="0" borderId="9" xfId="0" applyNumberFormat="1" applyBorder="1"/>
    <xf numFmtId="166" fontId="5" fillId="0" borderId="3" xfId="0" applyNumberFormat="1" applyFont="1" applyFill="1" applyBorder="1" applyAlignment="1"/>
    <xf numFmtId="166" fontId="4" fillId="0" borderId="3" xfId="0" applyNumberFormat="1" applyFont="1" applyBorder="1" applyAlignment="1">
      <alignment vertical="top"/>
    </xf>
    <xf numFmtId="166" fontId="5" fillId="0" borderId="4" xfId="0" applyNumberFormat="1" applyFont="1" applyFill="1" applyBorder="1" applyAlignment="1"/>
    <xf numFmtId="166" fontId="0" fillId="0" borderId="0" xfId="0" applyNumberFormat="1"/>
    <xf numFmtId="166" fontId="2" fillId="2" borderId="1" xfId="0" applyNumberFormat="1" applyFont="1" applyFill="1" applyBorder="1" applyAlignment="1">
      <alignment horizontal="left" wrapText="1"/>
    </xf>
    <xf numFmtId="166" fontId="4" fillId="0" borderId="1" xfId="1" applyNumberFormat="1" applyFont="1" applyFill="1" applyBorder="1"/>
    <xf numFmtId="166" fontId="0" fillId="0" borderId="1" xfId="0" applyNumberFormat="1" applyFill="1" applyBorder="1" applyAlignment="1">
      <alignment horizontal="left"/>
    </xf>
    <xf numFmtId="166" fontId="0" fillId="0" borderId="0" xfId="0" applyNumberFormat="1" applyAlignment="1">
      <alignment horizontal="left"/>
    </xf>
    <xf numFmtId="166" fontId="2" fillId="2" borderId="7" xfId="0" applyNumberFormat="1" applyFont="1" applyFill="1" applyBorder="1" applyAlignment="1">
      <alignment horizontal="left" wrapText="1"/>
    </xf>
    <xf numFmtId="166" fontId="2" fillId="2" borderId="7" xfId="2" applyNumberFormat="1" applyFont="1" applyFill="1" applyBorder="1" applyAlignment="1">
      <alignment horizontal="left" wrapText="1"/>
    </xf>
    <xf numFmtId="166" fontId="4" fillId="0" borderId="1" xfId="0" applyNumberFormat="1" applyFont="1" applyBorder="1" applyAlignment="1">
      <alignment wrapText="1"/>
    </xf>
    <xf numFmtId="166" fontId="4" fillId="0" borderId="1" xfId="0" applyNumberFormat="1" applyFont="1" applyFill="1" applyBorder="1"/>
    <xf numFmtId="166" fontId="4" fillId="0" borderId="1" xfId="0" applyNumberFormat="1" applyFont="1" applyBorder="1"/>
    <xf numFmtId="166" fontId="4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wrapText="1"/>
    </xf>
    <xf numFmtId="166" fontId="4" fillId="0" borderId="1" xfId="0" applyNumberFormat="1" applyFont="1" applyBorder="1" applyAlignment="1">
      <alignment vertical="top"/>
    </xf>
    <xf numFmtId="166" fontId="6" fillId="0" borderId="1" xfId="0" applyNumberFormat="1" applyFont="1" applyBorder="1" applyAlignment="1">
      <alignment wrapText="1"/>
    </xf>
    <xf numFmtId="166" fontId="5" fillId="0" borderId="5" xfId="0" applyNumberFormat="1" applyFont="1" applyBorder="1" applyAlignment="1">
      <alignment wrapText="1"/>
    </xf>
    <xf numFmtId="166" fontId="0" fillId="0" borderId="3" xfId="2" applyNumberFormat="1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6" zoomScaleNormal="100" workbookViewId="0">
      <selection activeCell="C6" sqref="C6"/>
    </sheetView>
  </sheetViews>
  <sheetFormatPr defaultColWidth="9.1796875" defaultRowHeight="14.5" x14ac:dyDescent="0.35"/>
  <cols>
    <col min="1" max="1" width="45.26953125" customWidth="1"/>
    <col min="2" max="2" width="24.26953125" style="47" customWidth="1"/>
    <col min="3" max="3" width="57" customWidth="1"/>
    <col min="4" max="4" width="15" customWidth="1"/>
    <col min="5" max="5" width="15.1796875" customWidth="1"/>
  </cols>
  <sheetData>
    <row r="1" spans="1:7" x14ac:dyDescent="0.35">
      <c r="A1" s="2"/>
      <c r="B1" s="39"/>
      <c r="C1" s="10" t="s">
        <v>0</v>
      </c>
      <c r="D1" s="2"/>
      <c r="E1" s="2"/>
    </row>
    <row r="2" spans="1:7" x14ac:dyDescent="0.35">
      <c r="A2" s="2"/>
      <c r="B2" s="39"/>
      <c r="C2" s="10" t="s">
        <v>1</v>
      </c>
      <c r="D2" s="2"/>
      <c r="E2" s="2"/>
    </row>
    <row r="3" spans="1:7" ht="16.5" x14ac:dyDescent="0.35">
      <c r="A3" s="2"/>
      <c r="B3" s="39"/>
      <c r="C3" s="10" t="s">
        <v>2</v>
      </c>
      <c r="D3" s="2"/>
      <c r="E3" s="2"/>
    </row>
    <row r="4" spans="1:7" ht="29" x14ac:dyDescent="0.35">
      <c r="A4" s="3" t="s">
        <v>3</v>
      </c>
      <c r="B4" s="40" t="s">
        <v>4</v>
      </c>
      <c r="C4" s="5" t="s">
        <v>5</v>
      </c>
      <c r="D4" s="4" t="s">
        <v>6</v>
      </c>
      <c r="E4" s="4" t="s">
        <v>7</v>
      </c>
    </row>
    <row r="5" spans="1:7" x14ac:dyDescent="0.35">
      <c r="A5" s="27" t="s">
        <v>8</v>
      </c>
      <c r="B5" s="41">
        <v>29380</v>
      </c>
      <c r="C5" s="24" t="s">
        <v>9</v>
      </c>
      <c r="D5" s="28">
        <v>44232</v>
      </c>
      <c r="E5" s="26">
        <v>44265</v>
      </c>
      <c r="F5" s="1"/>
      <c r="G5" s="1"/>
    </row>
    <row r="6" spans="1:7" x14ac:dyDescent="0.35">
      <c r="A6" s="15" t="s">
        <v>10</v>
      </c>
      <c r="B6" s="41">
        <v>15000</v>
      </c>
      <c r="C6" s="24" t="s">
        <v>11</v>
      </c>
      <c r="D6" s="26">
        <v>44230</v>
      </c>
      <c r="E6" s="26">
        <v>44255</v>
      </c>
      <c r="F6" s="1"/>
      <c r="G6" s="1"/>
    </row>
    <row r="7" spans="1:7" ht="29" x14ac:dyDescent="0.35">
      <c r="A7" s="15" t="s">
        <v>12</v>
      </c>
      <c r="B7" s="41">
        <v>30000</v>
      </c>
      <c r="C7" s="24" t="s">
        <v>13</v>
      </c>
      <c r="D7" s="26">
        <v>44235</v>
      </c>
      <c r="E7" s="26">
        <v>44286</v>
      </c>
      <c r="F7" s="1"/>
      <c r="G7" s="1"/>
    </row>
    <row r="8" spans="1:7" x14ac:dyDescent="0.35">
      <c r="A8" s="15" t="s">
        <v>14</v>
      </c>
      <c r="B8" s="41">
        <v>36091</v>
      </c>
      <c r="C8" s="24" t="s">
        <v>15</v>
      </c>
      <c r="D8" s="26">
        <v>44242</v>
      </c>
      <c r="E8" s="26">
        <v>44459</v>
      </c>
      <c r="F8" s="2"/>
      <c r="G8" s="2"/>
    </row>
    <row r="9" spans="1:7" x14ac:dyDescent="0.35">
      <c r="A9" s="15" t="s">
        <v>16</v>
      </c>
      <c r="B9" s="41">
        <v>11200</v>
      </c>
      <c r="C9" s="24" t="s">
        <v>17</v>
      </c>
      <c r="D9" s="26">
        <v>44232</v>
      </c>
      <c r="E9" s="26">
        <v>44286</v>
      </c>
      <c r="F9" s="2"/>
      <c r="G9" s="2"/>
    </row>
    <row r="10" spans="1:7" x14ac:dyDescent="0.35">
      <c r="A10" s="15" t="s">
        <v>10</v>
      </c>
      <c r="B10" s="42">
        <v>15000</v>
      </c>
      <c r="C10" s="24" t="s">
        <v>11</v>
      </c>
      <c r="D10" s="26">
        <v>44230</v>
      </c>
      <c r="E10" s="26">
        <v>44255</v>
      </c>
      <c r="F10" s="2"/>
      <c r="G10" s="2"/>
    </row>
    <row r="11" spans="1:7" x14ac:dyDescent="0.35">
      <c r="A11" s="15" t="s">
        <v>18</v>
      </c>
      <c r="B11" s="42">
        <v>13853.8</v>
      </c>
      <c r="C11" s="24" t="s">
        <v>19</v>
      </c>
      <c r="D11" s="26">
        <v>44232</v>
      </c>
      <c r="E11" s="26">
        <v>44319</v>
      </c>
      <c r="F11" s="2"/>
      <c r="G11" s="2"/>
    </row>
    <row r="12" spans="1:7" x14ac:dyDescent="0.35">
      <c r="A12" s="15" t="s">
        <v>20</v>
      </c>
      <c r="B12" s="41">
        <v>75000</v>
      </c>
      <c r="C12" s="24" t="s">
        <v>21</v>
      </c>
      <c r="D12" s="26">
        <v>44232</v>
      </c>
      <c r="E12" s="26">
        <v>44316</v>
      </c>
      <c r="F12" s="2"/>
      <c r="G12" s="2"/>
    </row>
    <row r="13" spans="1:7" x14ac:dyDescent="0.35">
      <c r="A13" s="15" t="s">
        <v>22</v>
      </c>
      <c r="B13" s="41">
        <v>75000</v>
      </c>
      <c r="C13" s="24" t="s">
        <v>21</v>
      </c>
      <c r="D13" s="26">
        <v>44237</v>
      </c>
      <c r="E13" s="26">
        <v>44347</v>
      </c>
      <c r="F13" s="2"/>
      <c r="G13" s="2"/>
    </row>
    <row r="14" spans="1:7" ht="29" x14ac:dyDescent="0.35">
      <c r="A14" s="15" t="s">
        <v>23</v>
      </c>
      <c r="B14" s="41">
        <v>11200</v>
      </c>
      <c r="C14" s="24" t="s">
        <v>24</v>
      </c>
      <c r="D14" s="26">
        <v>44239</v>
      </c>
      <c r="E14" s="26">
        <v>44246</v>
      </c>
      <c r="F14" s="2"/>
      <c r="G14" s="2"/>
    </row>
    <row r="15" spans="1:7" ht="29" x14ac:dyDescent="0.35">
      <c r="A15" s="15" t="s">
        <v>25</v>
      </c>
      <c r="B15" s="41">
        <v>47040</v>
      </c>
      <c r="C15" s="24" t="s">
        <v>26</v>
      </c>
      <c r="D15" s="26">
        <v>44251</v>
      </c>
      <c r="E15" s="26">
        <v>44428</v>
      </c>
      <c r="F15" s="2"/>
      <c r="G15" s="2"/>
    </row>
    <row r="16" spans="1:7" x14ac:dyDescent="0.35">
      <c r="A16" s="15" t="s">
        <v>27</v>
      </c>
      <c r="B16" s="41">
        <v>11300</v>
      </c>
      <c r="C16" s="24" t="s">
        <v>28</v>
      </c>
      <c r="D16" s="26">
        <v>44239</v>
      </c>
      <c r="E16" s="26">
        <v>44439</v>
      </c>
      <c r="F16" s="2"/>
      <c r="G16" s="2"/>
    </row>
    <row r="17" spans="1:7" x14ac:dyDescent="0.35">
      <c r="A17" s="15" t="s">
        <v>29</v>
      </c>
      <c r="B17" s="41">
        <v>11300</v>
      </c>
      <c r="C17" s="29" t="s">
        <v>30</v>
      </c>
      <c r="D17" s="26">
        <v>44238</v>
      </c>
      <c r="E17" s="26">
        <v>44251</v>
      </c>
      <c r="F17" s="2"/>
      <c r="G17" s="2"/>
    </row>
    <row r="18" spans="1:7" x14ac:dyDescent="0.35">
      <c r="A18" s="15" t="s">
        <v>31</v>
      </c>
      <c r="B18" s="41">
        <v>25000</v>
      </c>
      <c r="C18" s="29" t="s">
        <v>21</v>
      </c>
      <c r="D18" s="26">
        <v>44251</v>
      </c>
      <c r="E18" s="26">
        <v>44316</v>
      </c>
    </row>
    <row r="19" spans="1:7" x14ac:dyDescent="0.35">
      <c r="A19" s="15" t="s">
        <v>32</v>
      </c>
      <c r="B19" s="43">
        <v>25000</v>
      </c>
      <c r="C19" s="30" t="s">
        <v>33</v>
      </c>
      <c r="D19" s="26">
        <v>44249</v>
      </c>
      <c r="E19" s="26">
        <v>44613</v>
      </c>
    </row>
    <row r="20" spans="1:7" x14ac:dyDescent="0.35">
      <c r="A20" s="15" t="s">
        <v>34</v>
      </c>
      <c r="B20" s="44">
        <v>25000</v>
      </c>
      <c r="C20" s="31" t="s">
        <v>35</v>
      </c>
      <c r="D20" s="26">
        <v>44251</v>
      </c>
      <c r="E20" s="26">
        <v>44651</v>
      </c>
    </row>
    <row r="21" spans="1:7" ht="29" x14ac:dyDescent="0.35">
      <c r="A21" s="15" t="s">
        <v>36</v>
      </c>
      <c r="B21" s="44">
        <v>56096.59</v>
      </c>
      <c r="C21" s="31" t="s">
        <v>37</v>
      </c>
      <c r="D21" s="26">
        <v>44251</v>
      </c>
      <c r="E21" s="26">
        <v>44377</v>
      </c>
    </row>
    <row r="22" spans="1:7" x14ac:dyDescent="0.35">
      <c r="A22" s="15" t="s">
        <v>38</v>
      </c>
      <c r="B22" s="45">
        <v>100000</v>
      </c>
      <c r="C22" s="9" t="s">
        <v>21</v>
      </c>
      <c r="D22" s="26">
        <v>44252</v>
      </c>
      <c r="E22" s="26">
        <v>44439</v>
      </c>
    </row>
    <row r="23" spans="1:7" x14ac:dyDescent="0.35">
      <c r="A23" s="15" t="s">
        <v>39</v>
      </c>
      <c r="B23" s="46">
        <v>11300</v>
      </c>
      <c r="C23" s="32" t="s">
        <v>40</v>
      </c>
      <c r="D23" s="26">
        <v>44236</v>
      </c>
      <c r="E23" s="26">
        <v>44246</v>
      </c>
    </row>
    <row r="24" spans="1:7" x14ac:dyDescent="0.35">
      <c r="A24" s="6"/>
      <c r="B24" s="44"/>
      <c r="C24" s="6"/>
      <c r="D24" s="11"/>
      <c r="E24" s="8"/>
    </row>
  </sheetData>
  <sortState ref="A5:E30">
    <sortCondition ref="A5:A3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4" sqref="B1:B1048576"/>
    </sheetView>
  </sheetViews>
  <sheetFormatPr defaultColWidth="9.1796875" defaultRowHeight="14.5" x14ac:dyDescent="0.35"/>
  <cols>
    <col min="1" max="1" width="37" customWidth="1"/>
    <col min="2" max="2" width="22.1796875" style="51" customWidth="1"/>
    <col min="3" max="3" width="61.1796875" customWidth="1"/>
    <col min="4" max="4" width="14.54296875" customWidth="1"/>
    <col min="5" max="5" width="13.81640625" customWidth="1"/>
  </cols>
  <sheetData>
    <row r="1" spans="1:5" ht="15.5" x14ac:dyDescent="0.35">
      <c r="A1" s="63" t="s">
        <v>0</v>
      </c>
      <c r="B1" s="63"/>
      <c r="C1" s="63"/>
      <c r="D1" s="63"/>
      <c r="E1" s="63"/>
    </row>
    <row r="2" spans="1:5" x14ac:dyDescent="0.35">
      <c r="A2" s="64" t="s">
        <v>41</v>
      </c>
      <c r="B2" s="65"/>
      <c r="C2" s="65"/>
      <c r="D2" s="65"/>
      <c r="E2" s="65"/>
    </row>
    <row r="3" spans="1:5" x14ac:dyDescent="0.35">
      <c r="A3" s="66" t="str">
        <f>'Contrats de plus de 10 000 $'!C3</f>
        <v>Du 1er au 28 février 2021</v>
      </c>
      <c r="B3" s="66"/>
      <c r="C3" s="66"/>
      <c r="D3" s="66"/>
      <c r="E3" s="66"/>
    </row>
    <row r="4" spans="1:5" ht="29" x14ac:dyDescent="0.35">
      <c r="A4" s="3" t="s">
        <v>3</v>
      </c>
      <c r="B4" s="48" t="s">
        <v>4</v>
      </c>
      <c r="C4" s="3" t="s">
        <v>5</v>
      </c>
      <c r="D4" s="4" t="s">
        <v>6</v>
      </c>
      <c r="E4" s="4" t="s">
        <v>7</v>
      </c>
    </row>
    <row r="5" spans="1:5" x14ac:dyDescent="0.35">
      <c r="A5" s="15" t="s">
        <v>42</v>
      </c>
      <c r="B5" s="49">
        <v>10904.5</v>
      </c>
      <c r="C5" s="24" t="s">
        <v>43</v>
      </c>
      <c r="D5" s="26">
        <v>44242</v>
      </c>
      <c r="E5" s="26">
        <v>44246</v>
      </c>
    </row>
    <row r="6" spans="1:5" x14ac:dyDescent="0.35">
      <c r="A6" s="15" t="s">
        <v>44</v>
      </c>
      <c r="B6" s="44">
        <v>33836.44</v>
      </c>
      <c r="C6" s="31" t="s">
        <v>45</v>
      </c>
      <c r="D6" s="26">
        <v>44245</v>
      </c>
      <c r="E6" s="26">
        <v>44286</v>
      </c>
    </row>
    <row r="7" spans="1:5" x14ac:dyDescent="0.35">
      <c r="A7" s="16"/>
      <c r="B7" s="50"/>
      <c r="C7" s="16"/>
      <c r="D7" s="17"/>
      <c r="E7" s="17"/>
    </row>
    <row r="8" spans="1:5" x14ac:dyDescent="0.35">
      <c r="A8" s="16"/>
      <c r="B8" s="50"/>
      <c r="C8" s="16"/>
      <c r="D8" s="17"/>
      <c r="E8" s="17"/>
    </row>
  </sheetData>
  <sortState ref="A5:E10">
    <sortCondition ref="A5:A10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A5" sqref="A5"/>
    </sheetView>
  </sheetViews>
  <sheetFormatPr defaultColWidth="9.1796875" defaultRowHeight="14.5" x14ac:dyDescent="0.35"/>
  <cols>
    <col min="1" max="1" width="41.7265625" customWidth="1"/>
    <col min="2" max="2" width="61.7265625" customWidth="1"/>
    <col min="3" max="3" width="17.54296875" style="47" customWidth="1"/>
    <col min="4" max="4" width="19.7265625" style="47" customWidth="1"/>
    <col min="5" max="5" width="18.7265625" style="47" customWidth="1"/>
    <col min="6" max="6" width="13.26953125" customWidth="1"/>
    <col min="7" max="7" width="13.54296875" customWidth="1"/>
  </cols>
  <sheetData>
    <row r="1" spans="1:8" x14ac:dyDescent="0.35">
      <c r="A1" s="64" t="s">
        <v>0</v>
      </c>
      <c r="B1" s="64"/>
      <c r="C1" s="64"/>
      <c r="D1" s="64"/>
      <c r="E1" s="64"/>
      <c r="F1" s="64"/>
      <c r="G1" s="64"/>
      <c r="H1" s="7"/>
    </row>
    <row r="2" spans="1:8" x14ac:dyDescent="0.35">
      <c r="A2" s="64" t="s">
        <v>46</v>
      </c>
      <c r="B2" s="65"/>
      <c r="C2" s="65"/>
      <c r="D2" s="65"/>
      <c r="E2" s="65"/>
      <c r="F2" s="65"/>
      <c r="G2" s="65"/>
      <c r="H2" s="7"/>
    </row>
    <row r="3" spans="1:8" x14ac:dyDescent="0.35">
      <c r="A3" s="67" t="str">
        <f>'Contrats de plus de 10 000 $'!C3</f>
        <v>Du 1er au 28 février 2021</v>
      </c>
      <c r="B3" s="67"/>
      <c r="C3" s="67"/>
      <c r="D3" s="67"/>
      <c r="E3" s="67"/>
      <c r="F3" s="67"/>
      <c r="G3" s="67"/>
      <c r="H3" s="7"/>
    </row>
    <row r="4" spans="1:8" ht="58" x14ac:dyDescent="0.35">
      <c r="A4" s="12" t="s">
        <v>3</v>
      </c>
      <c r="B4" s="13" t="s">
        <v>5</v>
      </c>
      <c r="C4" s="52" t="s">
        <v>47</v>
      </c>
      <c r="D4" s="53" t="s">
        <v>48</v>
      </c>
      <c r="E4" s="52" t="s">
        <v>49</v>
      </c>
      <c r="F4" s="13" t="s">
        <v>6</v>
      </c>
      <c r="G4" s="14" t="s">
        <v>7</v>
      </c>
      <c r="H4" s="7"/>
    </row>
    <row r="5" spans="1:8" x14ac:dyDescent="0.35">
      <c r="A5" s="20" t="s">
        <v>50</v>
      </c>
      <c r="B5" s="25" t="s">
        <v>51</v>
      </c>
      <c r="C5" s="54">
        <v>150000</v>
      </c>
      <c r="D5" s="54">
        <v>60000</v>
      </c>
      <c r="E5" s="54">
        <v>210000</v>
      </c>
      <c r="F5" s="33">
        <v>43132</v>
      </c>
      <c r="G5" s="33">
        <v>44227</v>
      </c>
      <c r="H5" s="7"/>
    </row>
    <row r="6" spans="1:8" x14ac:dyDescent="0.35">
      <c r="A6" s="18" t="s">
        <v>52</v>
      </c>
      <c r="B6" s="20" t="s">
        <v>53</v>
      </c>
      <c r="C6" s="55">
        <v>99043.44</v>
      </c>
      <c r="D6" s="55">
        <v>36288.160000000003</v>
      </c>
      <c r="E6" s="56">
        <v>135331.6</v>
      </c>
      <c r="F6" s="34">
        <v>43830</v>
      </c>
      <c r="G6" s="33">
        <v>44560</v>
      </c>
      <c r="H6" s="7"/>
    </row>
    <row r="7" spans="1:8" x14ac:dyDescent="0.35">
      <c r="A7" s="18" t="s">
        <v>54</v>
      </c>
      <c r="B7" s="18" t="s">
        <v>55</v>
      </c>
      <c r="C7" s="56">
        <v>339000</v>
      </c>
      <c r="D7" s="54">
        <v>113000</v>
      </c>
      <c r="E7" s="54">
        <v>452000</v>
      </c>
      <c r="F7" s="35">
        <v>44137</v>
      </c>
      <c r="G7" s="35">
        <v>44316</v>
      </c>
      <c r="H7" s="7"/>
    </row>
    <row r="8" spans="1:8" x14ac:dyDescent="0.35">
      <c r="A8" s="19" t="s">
        <v>56</v>
      </c>
      <c r="B8" s="19" t="s">
        <v>57</v>
      </c>
      <c r="C8" s="57">
        <v>175059.20000000001</v>
      </c>
      <c r="D8" s="57">
        <v>56206.2</v>
      </c>
      <c r="E8" s="57">
        <v>231265.4</v>
      </c>
      <c r="F8" s="36">
        <v>41730</v>
      </c>
      <c r="G8" s="35">
        <v>45016</v>
      </c>
      <c r="H8" s="7"/>
    </row>
    <row r="9" spans="1:8" x14ac:dyDescent="0.35">
      <c r="A9" s="20" t="s">
        <v>58</v>
      </c>
      <c r="B9" s="20" t="s">
        <v>59</v>
      </c>
      <c r="C9" s="58">
        <v>100000</v>
      </c>
      <c r="D9" s="58">
        <v>100000</v>
      </c>
      <c r="E9" s="58">
        <v>200000</v>
      </c>
      <c r="F9" s="35">
        <v>43644</v>
      </c>
      <c r="G9" s="35">
        <v>44620</v>
      </c>
      <c r="H9" s="7"/>
    </row>
    <row r="10" spans="1:8" x14ac:dyDescent="0.35">
      <c r="A10" s="18" t="s">
        <v>60</v>
      </c>
      <c r="B10" s="18" t="s">
        <v>59</v>
      </c>
      <c r="C10" s="59">
        <v>100000</v>
      </c>
      <c r="D10" s="60">
        <v>100000</v>
      </c>
      <c r="E10" s="59">
        <v>200000</v>
      </c>
      <c r="F10" s="37">
        <v>43644</v>
      </c>
      <c r="G10" s="37">
        <v>44620</v>
      </c>
      <c r="H10" s="7"/>
    </row>
    <row r="11" spans="1:8" x14ac:dyDescent="0.35">
      <c r="A11" s="18" t="s">
        <v>61</v>
      </c>
      <c r="B11" s="18" t="s">
        <v>62</v>
      </c>
      <c r="C11" s="59">
        <v>379330</v>
      </c>
      <c r="D11" s="59">
        <v>85564.65</v>
      </c>
      <c r="E11" s="59">
        <v>464894.65</v>
      </c>
      <c r="F11" s="37">
        <v>37700</v>
      </c>
      <c r="G11" s="37">
        <v>45217</v>
      </c>
      <c r="H11" s="7"/>
    </row>
    <row r="12" spans="1:8" x14ac:dyDescent="0.35">
      <c r="A12" s="18" t="s">
        <v>63</v>
      </c>
      <c r="B12" s="18" t="s">
        <v>64</v>
      </c>
      <c r="C12" s="59">
        <v>50000</v>
      </c>
      <c r="D12" s="59">
        <v>50000</v>
      </c>
      <c r="E12" s="59">
        <v>100000</v>
      </c>
      <c r="F12" s="37">
        <v>43413</v>
      </c>
      <c r="G12" s="37">
        <v>45238</v>
      </c>
      <c r="H12" s="7"/>
    </row>
    <row r="13" spans="1:8" x14ac:dyDescent="0.35">
      <c r="A13" s="18" t="s">
        <v>65</v>
      </c>
      <c r="B13" s="18" t="s">
        <v>66</v>
      </c>
      <c r="C13" s="59">
        <v>50000</v>
      </c>
      <c r="D13" s="59">
        <v>50000</v>
      </c>
      <c r="E13" s="59">
        <v>100000</v>
      </c>
      <c r="F13" s="37">
        <v>43675</v>
      </c>
      <c r="G13" s="37">
        <v>45501</v>
      </c>
      <c r="H13" s="7"/>
    </row>
    <row r="14" spans="1:8" x14ac:dyDescent="0.35">
      <c r="A14" s="18" t="s">
        <v>67</v>
      </c>
      <c r="B14" s="20" t="s">
        <v>68</v>
      </c>
      <c r="C14" s="56">
        <v>27679.35</v>
      </c>
      <c r="D14" s="56">
        <v>22320.65</v>
      </c>
      <c r="E14" s="56">
        <v>50000</v>
      </c>
      <c r="F14" s="37">
        <v>43417</v>
      </c>
      <c r="G14" s="37">
        <v>44512</v>
      </c>
      <c r="H14" s="7"/>
    </row>
    <row r="15" spans="1:8" x14ac:dyDescent="0.35">
      <c r="A15" s="18" t="s">
        <v>69</v>
      </c>
      <c r="B15" s="18" t="s">
        <v>70</v>
      </c>
      <c r="C15" s="54">
        <v>28761.89</v>
      </c>
      <c r="D15" s="54">
        <v>66041.88</v>
      </c>
      <c r="E15" s="54">
        <v>94803.77</v>
      </c>
      <c r="F15" s="33">
        <v>44117</v>
      </c>
      <c r="G15" s="33">
        <v>44561</v>
      </c>
      <c r="H15" s="7"/>
    </row>
    <row r="16" spans="1:8" ht="29" x14ac:dyDescent="0.35">
      <c r="A16" s="18" t="s">
        <v>71</v>
      </c>
      <c r="B16" s="18" t="s">
        <v>72</v>
      </c>
      <c r="C16" s="54">
        <v>749751551.60000002</v>
      </c>
      <c r="D16" s="54">
        <v>12809351.050000001</v>
      </c>
      <c r="E16" s="54">
        <v>762560902.64999998</v>
      </c>
      <c r="F16" s="33">
        <v>42231</v>
      </c>
      <c r="G16" s="33">
        <v>45152</v>
      </c>
      <c r="H16" s="7"/>
    </row>
    <row r="17" spans="1:8" x14ac:dyDescent="0.35">
      <c r="A17" s="18" t="s">
        <v>73</v>
      </c>
      <c r="B17" s="18" t="s">
        <v>74</v>
      </c>
      <c r="C17" s="54">
        <v>149415.51</v>
      </c>
      <c r="D17" s="54">
        <v>54367.27</v>
      </c>
      <c r="E17" s="54">
        <v>203782.78</v>
      </c>
      <c r="F17" s="33">
        <v>43524</v>
      </c>
      <c r="G17" s="33">
        <v>44619</v>
      </c>
      <c r="H17" s="7"/>
    </row>
    <row r="18" spans="1:8" x14ac:dyDescent="0.35">
      <c r="A18" s="21"/>
      <c r="B18" s="18"/>
      <c r="C18" s="54"/>
      <c r="D18" s="54"/>
      <c r="E18" s="54"/>
      <c r="F18" s="33"/>
      <c r="G18" s="33"/>
    </row>
    <row r="19" spans="1:8" x14ac:dyDescent="0.35">
      <c r="A19" s="18"/>
      <c r="B19" s="18"/>
      <c r="C19" s="54"/>
      <c r="D19" s="54"/>
      <c r="E19" s="54"/>
      <c r="F19" s="33"/>
      <c r="G19" s="33"/>
    </row>
    <row r="20" spans="1:8" x14ac:dyDescent="0.35">
      <c r="A20" s="18"/>
      <c r="B20" s="18"/>
      <c r="C20" s="54"/>
      <c r="D20" s="54"/>
      <c r="E20" s="54"/>
      <c r="F20" s="33"/>
      <c r="G20" s="33"/>
    </row>
    <row r="21" spans="1:8" x14ac:dyDescent="0.35">
      <c r="A21" s="18"/>
      <c r="B21" s="18"/>
      <c r="C21" s="54"/>
      <c r="D21" s="54"/>
      <c r="E21" s="54"/>
      <c r="F21" s="33"/>
      <c r="G21" s="33"/>
    </row>
    <row r="22" spans="1:8" x14ac:dyDescent="0.35">
      <c r="A22" s="18"/>
      <c r="B22" s="18"/>
      <c r="C22" s="54"/>
      <c r="D22" s="54"/>
      <c r="E22" s="54"/>
      <c r="F22" s="33"/>
      <c r="G22" s="33"/>
    </row>
    <row r="23" spans="1:8" x14ac:dyDescent="0.35">
      <c r="A23" s="22"/>
      <c r="B23" s="23"/>
      <c r="C23" s="61"/>
      <c r="D23" s="62"/>
      <c r="E23" s="62"/>
      <c r="F23" s="38"/>
      <c r="G23" s="38"/>
    </row>
  </sheetData>
  <sortState ref="A5:G13">
    <sortCondition ref="A5:A13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3" ma:contentTypeDescription="Create a new document." ma:contentTypeScope="" ma:versionID="62025324793cdc18595a14bea51f4dd0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75785dc6888f1ec3d9424ad1a49eabfc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a6986752-d778-49d9-b280-c181e63bb292">
      <UserInfo>
        <DisplayName>Procurement Transactional / Approvisionnement transactionne</DisplayName>
        <AccountId>60</AccountId>
        <AccountType/>
      </UserInfo>
      <UserInfo>
        <DisplayName>Irina Taus</DisplayName>
        <AccountId>20</AccountId>
        <AccountType/>
      </UserInfo>
      <UserInfo>
        <DisplayName>Brigitte LeBlanc</DisplayName>
        <AccountId>39</AccountId>
        <AccountType/>
      </UserInfo>
      <UserInfo>
        <DisplayName>Ernestine Mosozi</DisplayName>
        <AccountId>19</AccountId>
        <AccountType/>
      </UserInfo>
      <UserInfo>
        <DisplayName>Sarah Mitton</DisplayName>
        <AccountId>15</AccountId>
        <AccountType/>
      </UserInfo>
      <UserInfo>
        <DisplayName>Mark Hsu</DisplayName>
        <AccountId>28</AccountId>
        <AccountType/>
      </UserInfo>
    </SharedWithUsers>
    <_Flow_SignoffStatus xmlns="00daee4f-1c1b-481e-8dfa-fe7102ebe9bc" xsi:nil="true"/>
  </documentManagement>
</p:properties>
</file>

<file path=customXml/itemProps1.xml><?xml version="1.0" encoding="utf-8"?>
<ds:datastoreItem xmlns:ds="http://schemas.openxmlformats.org/officeDocument/2006/customXml" ds:itemID="{74D0E6CF-EEB1-4C99-AF38-518E6A914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509582-6AB3-4DD2-93B0-4FA72A9D1C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CB0DA4-1FD2-4106-BBC4-24A1995F5902}">
  <ds:schemaRefs>
    <ds:schemaRef ds:uri="http://schemas.microsoft.com/office/2006/documentManagement/types"/>
    <ds:schemaRef ds:uri="http://schemas.openxmlformats.org/package/2006/metadata/core-properties"/>
    <ds:schemaRef ds:uri="a6986752-d778-49d9-b280-c181e63bb292"/>
    <ds:schemaRef ds:uri="http://purl.org/dc/elements/1.1/"/>
    <ds:schemaRef ds:uri="00daee4f-1c1b-481e-8dfa-fe7102ebe9bc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Contrats de plus de 10 000 $</vt:lpstr>
      <vt:lpstr>Commandes subséquentes</vt:lpstr>
      <vt:lpstr>Modification &gt; 10 000 $</vt:lpstr>
    </vt:vector>
  </TitlesOfParts>
  <Manager/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%username%</cp:lastModifiedBy>
  <cp:revision/>
  <dcterms:created xsi:type="dcterms:W3CDTF">2020-02-21T14:45:37Z</dcterms:created>
  <dcterms:modified xsi:type="dcterms:W3CDTF">2021-03-23T22:15:26Z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