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14"/>
  <workbookPr/>
  <mc:AlternateContent xmlns:mc="http://schemas.openxmlformats.org/markup-compatibility/2006">
    <mc:Choice Requires="x15">
      <x15ac:absPath xmlns:x15ac="http://schemas.microsoft.com/office/spreadsheetml/2010/11/ac" url="C:\Users\emosozi\OneDrive - CMHC-SCHL\My P Drive\Procurement\Reporting\Monthly reports\"/>
    </mc:Choice>
  </mc:AlternateContent>
  <xr:revisionPtr revIDLastSave="16" documentId="11_3BF524AE3448616400D4D0540B45B723A928F738" xr6:coauthVersionLast="46" xr6:coauthVersionMax="46" xr10:uidLastSave="{7FB8B807-1265-4BC2-8BCC-B0B20F25EA97}"/>
  <bookViews>
    <workbookView xWindow="0" yWindow="0" windowWidth="19200" windowHeight="10940" activeTab="2" xr2:uid="{00000000-000D-0000-FFFF-FFFF00000000}"/>
  </bookViews>
  <sheets>
    <sheet name="Contracts over 10K" sheetId="1" r:id="rId1"/>
    <sheet name="Call ups" sheetId="2" r:id="rId2"/>
    <sheet name="Amendment over 10K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<sst xmlns="http://schemas.openxmlformats.org/spreadsheetml/2006/main" count="92" uniqueCount="76">
  <si>
    <t>PROCUREMENT ACTIVITIES</t>
  </si>
  <si>
    <t>Contracts Over $10K</t>
  </si>
  <si>
    <t>From: February 1, 2021 to February  28, 2021</t>
  </si>
  <si>
    <t>Supplier</t>
  </si>
  <si>
    <t>Contract Value (incl. Taxes)</t>
  </si>
  <si>
    <t>Contract Scope of Work</t>
  </si>
  <si>
    <t>Start Date</t>
  </si>
  <si>
    <t>End Date</t>
  </si>
  <si>
    <t>The Conference Board of Canada</t>
  </si>
  <si>
    <t>Access to Data Services</t>
  </si>
  <si>
    <t>Reconciliation Canada- A New Way Forward Society</t>
  </si>
  <si>
    <t>Facilitation Services for the Board Meeting</t>
  </si>
  <si>
    <t>University of British Columbia</t>
  </si>
  <si>
    <t xml:space="preserve">Research and presentation on Housing Supply and Affordability </t>
  </si>
  <si>
    <t>Hongfei Sun</t>
  </si>
  <si>
    <t xml:space="preserve">Research services for Household Debt Risk </t>
  </si>
  <si>
    <t>Stada Analytics</t>
  </si>
  <si>
    <t>Review of Expert Panel's Final Report</t>
  </si>
  <si>
    <t>Empathic Leadership Institute Inc.</t>
  </si>
  <si>
    <t>Training: Collaboration Session</t>
  </si>
  <si>
    <t>BIPOC Executive Search Inc.</t>
  </si>
  <si>
    <t>Recruitement Services</t>
  </si>
  <si>
    <t>Harbour West Consulting Inc.</t>
  </si>
  <si>
    <t>Nathanael Lauster</t>
  </si>
  <si>
    <t>Review of Expert Panel Report by a Policy Reviewer</t>
  </si>
  <si>
    <t>HEC Montréal</t>
  </si>
  <si>
    <t xml:space="preserve">Research study on Flood Insurance risk sharing and incentive </t>
  </si>
  <si>
    <t>The Oakes Group</t>
  </si>
  <si>
    <t>Coaching for People Leader</t>
  </si>
  <si>
    <t>Majda Films International Inc.</t>
  </si>
  <si>
    <t>Keynote Speaker Services</t>
  </si>
  <si>
    <t>AMIK Inc.</t>
  </si>
  <si>
    <t>Nadya Kwandibens</t>
  </si>
  <si>
    <t>Indigenous Photo Bank</t>
  </si>
  <si>
    <t>Canadian Corps of Commissionaires - Ottawa Division</t>
  </si>
  <si>
    <t>Security Screening Services</t>
  </si>
  <si>
    <t>Phase 5 Consulting Group Incorporated</t>
  </si>
  <si>
    <t>High Value Clients Journey Maps Research</t>
  </si>
  <si>
    <t>Spencer Stuart Montreal</t>
  </si>
  <si>
    <t>Recruitment Services</t>
  </si>
  <si>
    <t>1811533 Ontario Inc</t>
  </si>
  <si>
    <t>Review of final report prepared by Expert Panel</t>
  </si>
  <si>
    <t>Call-Ups Over $10K</t>
  </si>
  <si>
    <t>BDO Canada LLP</t>
  </si>
  <si>
    <t>Consulting for Research - Revised Evaluation Report</t>
  </si>
  <si>
    <t>R.A. Malatest and Associates Limited</t>
  </si>
  <si>
    <t>Consulting for Evaluation of Federal Lands Data Collection</t>
  </si>
  <si>
    <t>Amendments Over $10K</t>
  </si>
  <si>
    <t>Total Contract Value (Before Amendments)</t>
  </si>
  <si>
    <t>Amendment Amount</t>
  </si>
  <si>
    <t>Total Contract Value (Incl. Amendments)</t>
  </si>
  <si>
    <t>Eckler Ltd</t>
  </si>
  <si>
    <t>Financial Planning for Retirement Seminars</t>
  </si>
  <si>
    <t>VMWare INC</t>
  </si>
  <si>
    <t>Maintenance and support for VMWare software</t>
  </si>
  <si>
    <t>Deloitte LLP</t>
  </si>
  <si>
    <t>Consulting for Support to Climate Strategy</t>
  </si>
  <si>
    <t>Beyond 20/20 Incorporated</t>
  </si>
  <si>
    <t>Software Maintenance</t>
  </si>
  <si>
    <t>Nova Networks Inc.</t>
  </si>
  <si>
    <t>Small Value IT Purchases</t>
  </si>
  <si>
    <t>Compugen Incorporated</t>
  </si>
  <si>
    <t>CanDeal.ca Incorporated</t>
  </si>
  <si>
    <t>Treasury Data Feed Service</t>
  </si>
  <si>
    <t>Square One Paving Ltd.</t>
  </si>
  <si>
    <t>Thermoplastic Pavement Markings (Granville Island)</t>
  </si>
  <si>
    <t>Allwest Facility Services Ltd.</t>
  </si>
  <si>
    <t>Window Cleaning Services (Granville Island)</t>
  </si>
  <si>
    <t>DKC Associates</t>
  </si>
  <si>
    <t>Purchase of Staff ID Cards</t>
  </si>
  <si>
    <t>Maude Downey</t>
  </si>
  <si>
    <t>Training for Effective Communication in Writing</t>
  </si>
  <si>
    <t>Accenture Inc</t>
  </si>
  <si>
    <t>Information &amp; Technology Transformation Outsourcing Agreement</t>
  </si>
  <si>
    <t>Oracle Canada Unlimited Liability Corporation</t>
  </si>
  <si>
    <t>Single Sign On Licenses, Maintenance, and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</si>
</sst>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yyyy\-mm\-dd;@"/>
    <numFmt numFmtId="167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5" fillId="0" borderId="3" xfId="0" applyFont="1" applyFill="1" applyBorder="1" applyAlignment="1"/>
    <xf numFmtId="4" fontId="0" fillId="0" borderId="0" xfId="0" applyNumberFormat="1"/>
    <xf numFmtId="165" fontId="4" fillId="0" borderId="3" xfId="0" applyNumberFormat="1" applyFont="1" applyBorder="1" applyAlignment="1">
      <alignment vertical="top"/>
    </xf>
    <xf numFmtId="167" fontId="5" fillId="0" borderId="3" xfId="0" applyNumberFormat="1" applyFont="1" applyFill="1" applyBorder="1" applyAlignment="1"/>
    <xf numFmtId="166" fontId="5" fillId="0" borderId="3" xfId="0" applyNumberFormat="1" applyFont="1" applyFill="1" applyBorder="1" applyAlignment="1"/>
    <xf numFmtId="167" fontId="5" fillId="0" borderId="4" xfId="0" applyNumberFormat="1" applyFont="1" applyFill="1" applyBorder="1" applyAlignment="1"/>
    <xf numFmtId="0" fontId="4" fillId="0" borderId="3" xfId="0" applyFont="1" applyFill="1" applyBorder="1" applyAlignment="1">
      <alignment vertical="top" wrapText="1"/>
    </xf>
    <xf numFmtId="0" fontId="2" fillId="0" borderId="0" xfId="0" applyFont="1" applyBorder="1"/>
    <xf numFmtId="166" fontId="5" fillId="0" borderId="5" xfId="0" applyNumberFormat="1" applyFont="1" applyFill="1" applyBorder="1" applyAlignment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167" fontId="2" fillId="2" borderId="7" xfId="0" applyNumberFormat="1" applyFont="1" applyFill="1" applyBorder="1" applyAlignment="1">
      <alignment horizontal="left" wrapText="1"/>
    </xf>
    <xf numFmtId="167" fontId="2" fillId="2" borderId="7" xfId="2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167" fontId="0" fillId="0" borderId="0" xfId="0" applyNumberFormat="1"/>
    <xf numFmtId="44" fontId="0" fillId="0" borderId="9" xfId="0" applyNumberFormat="1" applyBorder="1"/>
    <xf numFmtId="0" fontId="4" fillId="0" borderId="1" xfId="0" applyFont="1" applyBorder="1" applyAlignment="1">
      <alignment horizontal="left"/>
    </xf>
    <xf numFmtId="165" fontId="4" fillId="0" borderId="1" xfId="1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167" fontId="0" fillId="0" borderId="1" xfId="0" applyNumberFormat="1" applyFill="1" applyBorder="1" applyAlignment="1">
      <alignment horizontal="left"/>
    </xf>
    <xf numFmtId="166" fontId="0" fillId="0" borderId="1" xfId="0" applyNumberFormat="1" applyFill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4" fillId="0" borderId="1" xfId="1" applyFont="1" applyFill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0" borderId="5" xfId="0" applyFont="1" applyBorder="1" applyAlignment="1">
      <alignment wrapText="1"/>
    </xf>
    <xf numFmtId="44" fontId="0" fillId="0" borderId="3" xfId="2" applyFont="1" applyBorder="1" applyAlignment="1">
      <alignment wrapText="1"/>
    </xf>
    <xf numFmtId="165" fontId="4" fillId="0" borderId="1" xfId="1" applyFont="1" applyFill="1" applyBorder="1"/>
    <xf numFmtId="164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wrapText="1"/>
    </xf>
    <xf numFmtId="167" fontId="4" fillId="0" borderId="1" xfId="0" applyNumberFormat="1" applyFont="1" applyFill="1" applyBorder="1"/>
    <xf numFmtId="167" fontId="4" fillId="0" borderId="1" xfId="0" applyNumberFormat="1" applyFont="1" applyBorder="1"/>
    <xf numFmtId="167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wrapText="1"/>
    </xf>
    <xf numFmtId="167" fontId="4" fillId="0" borderId="1" xfId="0" applyNumberFormat="1" applyFont="1" applyBorder="1" applyAlignment="1">
      <alignment vertical="top"/>
    </xf>
    <xf numFmtId="167" fontId="6" fillId="0" borderId="1" xfId="0" applyNumberFormat="1" applyFont="1" applyBorder="1" applyAlignment="1">
      <alignment wrapText="1"/>
    </xf>
    <xf numFmtId="167" fontId="5" fillId="0" borderId="5" xfId="0" applyNumberFormat="1" applyFont="1" applyBorder="1" applyAlignment="1">
      <alignment wrapText="1"/>
    </xf>
    <xf numFmtId="167" fontId="0" fillId="0" borderId="3" xfId="2" applyNumberFormat="1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166" fontId="4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 wrapText="1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top" wrapText="1"/>
    </xf>
    <xf numFmtId="166" fontId="5" fillId="0" borderId="5" xfId="0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B14" sqref="B14"/>
    </sheetView>
  </sheetViews>
  <sheetFormatPr defaultRowHeight="14.45"/>
  <cols>
    <col min="1" max="1" width="45.28515625" customWidth="1"/>
    <col min="2" max="2" width="24.28515625" customWidth="1"/>
    <col min="3" max="3" width="57" customWidth="1"/>
    <col min="4" max="4" width="15" customWidth="1"/>
    <col min="5" max="5" width="15.140625" customWidth="1"/>
  </cols>
  <sheetData>
    <row r="1" spans="1:7">
      <c r="A1" s="3"/>
      <c r="B1" s="3"/>
      <c r="C1" s="14" t="s">
        <v>0</v>
      </c>
      <c r="D1" s="3"/>
      <c r="E1" s="3"/>
    </row>
    <row r="2" spans="1:7">
      <c r="A2" s="3"/>
      <c r="B2" s="3"/>
      <c r="C2" s="14" t="s">
        <v>1</v>
      </c>
      <c r="D2" s="3"/>
      <c r="E2" s="3"/>
    </row>
    <row r="3" spans="1:7">
      <c r="A3" s="3"/>
      <c r="B3" s="3"/>
      <c r="C3" s="14" t="s">
        <v>2</v>
      </c>
      <c r="D3" s="3"/>
      <c r="E3" s="3"/>
    </row>
    <row r="4" spans="1:7">
      <c r="A4" s="4" t="s">
        <v>3</v>
      </c>
      <c r="B4" s="5" t="s">
        <v>4</v>
      </c>
      <c r="C4" s="6" t="s">
        <v>5</v>
      </c>
      <c r="D4" s="5" t="s">
        <v>6</v>
      </c>
      <c r="E4" s="5" t="s">
        <v>7</v>
      </c>
    </row>
    <row r="5" spans="1:7">
      <c r="A5" s="55" t="s">
        <v>8</v>
      </c>
      <c r="B5" s="24">
        <v>29380</v>
      </c>
      <c r="C5" s="52" t="s">
        <v>9</v>
      </c>
      <c r="D5" s="56">
        <v>44232</v>
      </c>
      <c r="E5" s="54">
        <v>44265</v>
      </c>
      <c r="F5" s="2"/>
      <c r="G5" s="2"/>
    </row>
    <row r="6" spans="1:7">
      <c r="A6" s="23" t="s">
        <v>10</v>
      </c>
      <c r="B6" s="24">
        <v>15000</v>
      </c>
      <c r="C6" s="52" t="s">
        <v>11</v>
      </c>
      <c r="D6" s="54">
        <v>44230</v>
      </c>
      <c r="E6" s="54">
        <v>44255</v>
      </c>
      <c r="F6" s="2"/>
      <c r="G6" s="2"/>
    </row>
    <row r="7" spans="1:7" ht="30">
      <c r="A7" s="23" t="s">
        <v>12</v>
      </c>
      <c r="B7" s="24">
        <v>30000</v>
      </c>
      <c r="C7" s="52" t="s">
        <v>13</v>
      </c>
      <c r="D7" s="54">
        <v>44235</v>
      </c>
      <c r="E7" s="54">
        <v>44286</v>
      </c>
      <c r="F7" s="2"/>
      <c r="G7" s="2"/>
    </row>
    <row r="8" spans="1:7" ht="15">
      <c r="A8" s="23" t="s">
        <v>14</v>
      </c>
      <c r="B8" s="24">
        <v>36091</v>
      </c>
      <c r="C8" s="52" t="s">
        <v>15</v>
      </c>
      <c r="D8" s="54">
        <v>44242</v>
      </c>
      <c r="E8" s="54">
        <v>44459</v>
      </c>
      <c r="F8" s="3"/>
      <c r="G8" s="3"/>
    </row>
    <row r="9" spans="1:7" ht="15">
      <c r="A9" s="23" t="s">
        <v>16</v>
      </c>
      <c r="B9" s="24">
        <v>11200</v>
      </c>
      <c r="C9" s="52" t="s">
        <v>17</v>
      </c>
      <c r="D9" s="54">
        <v>44232</v>
      </c>
      <c r="E9" s="54">
        <v>44286</v>
      </c>
      <c r="F9" s="3"/>
      <c r="G9" s="3"/>
    </row>
    <row r="10" spans="1:7">
      <c r="A10" s="23" t="s">
        <v>10</v>
      </c>
      <c r="B10" s="37">
        <v>15000</v>
      </c>
      <c r="C10" s="52" t="s">
        <v>11</v>
      </c>
      <c r="D10" s="54">
        <v>44230</v>
      </c>
      <c r="E10" s="54">
        <v>44255</v>
      </c>
      <c r="F10" s="3"/>
      <c r="G10" s="3"/>
    </row>
    <row r="11" spans="1:7">
      <c r="A11" s="23" t="s">
        <v>18</v>
      </c>
      <c r="B11" s="37">
        <v>13853.8</v>
      </c>
      <c r="C11" s="52" t="s">
        <v>19</v>
      </c>
      <c r="D11" s="54">
        <v>44232</v>
      </c>
      <c r="E11" s="54">
        <v>44319</v>
      </c>
      <c r="F11" s="3"/>
      <c r="G11" s="3"/>
    </row>
    <row r="12" spans="1:7">
      <c r="A12" s="23" t="s">
        <v>20</v>
      </c>
      <c r="B12" s="24">
        <v>75000</v>
      </c>
      <c r="C12" s="52" t="s">
        <v>21</v>
      </c>
      <c r="D12" s="54">
        <v>44232</v>
      </c>
      <c r="E12" s="54">
        <v>44316</v>
      </c>
      <c r="F12" s="3"/>
      <c r="G12" s="3"/>
    </row>
    <row r="13" spans="1:7">
      <c r="A13" s="23" t="s">
        <v>22</v>
      </c>
      <c r="B13" s="24">
        <v>75000</v>
      </c>
      <c r="C13" s="52" t="s">
        <v>21</v>
      </c>
      <c r="D13" s="54">
        <v>44237</v>
      </c>
      <c r="E13" s="54">
        <v>44347</v>
      </c>
      <c r="F13" s="3"/>
      <c r="G13" s="3"/>
    </row>
    <row r="14" spans="1:7" ht="15">
      <c r="A14" s="23" t="s">
        <v>23</v>
      </c>
      <c r="B14" s="24">
        <v>11200</v>
      </c>
      <c r="C14" s="52" t="s">
        <v>24</v>
      </c>
      <c r="D14" s="54">
        <v>44239</v>
      </c>
      <c r="E14" s="54">
        <v>44246</v>
      </c>
      <c r="F14" s="3"/>
      <c r="G14" s="3"/>
    </row>
    <row r="15" spans="1:7" ht="15">
      <c r="A15" s="23" t="s">
        <v>25</v>
      </c>
      <c r="B15" s="24">
        <v>47040</v>
      </c>
      <c r="C15" s="52" t="s">
        <v>26</v>
      </c>
      <c r="D15" s="54">
        <v>44251</v>
      </c>
      <c r="E15" s="54">
        <v>44428</v>
      </c>
      <c r="F15" s="3"/>
      <c r="G15" s="3"/>
    </row>
    <row r="16" spans="1:7" ht="15">
      <c r="A16" s="23" t="s">
        <v>27</v>
      </c>
      <c r="B16" s="24">
        <v>11300</v>
      </c>
      <c r="C16" s="52" t="s">
        <v>28</v>
      </c>
      <c r="D16" s="54">
        <v>44239</v>
      </c>
      <c r="E16" s="54">
        <v>44439</v>
      </c>
      <c r="F16" s="3"/>
      <c r="G16" s="3"/>
    </row>
    <row r="17" spans="1:7">
      <c r="A17" s="23" t="s">
        <v>29</v>
      </c>
      <c r="B17" s="24">
        <v>11300</v>
      </c>
      <c r="C17" s="57" t="s">
        <v>30</v>
      </c>
      <c r="D17" s="54">
        <v>44238</v>
      </c>
      <c r="E17" s="54">
        <v>44251</v>
      </c>
      <c r="F17" s="3"/>
      <c r="G17" s="3"/>
    </row>
    <row r="18" spans="1:7">
      <c r="A18" s="23" t="s">
        <v>31</v>
      </c>
      <c r="B18" s="24">
        <v>25000</v>
      </c>
      <c r="C18" s="57" t="s">
        <v>21</v>
      </c>
      <c r="D18" s="54">
        <v>44251</v>
      </c>
      <c r="E18" s="54">
        <v>44316</v>
      </c>
    </row>
    <row r="19" spans="1:7">
      <c r="A19" s="23" t="s">
        <v>32</v>
      </c>
      <c r="B19" s="22">
        <v>25000</v>
      </c>
      <c r="C19" s="58" t="s">
        <v>33</v>
      </c>
      <c r="D19" s="54">
        <v>44249</v>
      </c>
      <c r="E19" s="54">
        <v>44613</v>
      </c>
    </row>
    <row r="20" spans="1:7">
      <c r="A20" s="23" t="s">
        <v>34</v>
      </c>
      <c r="B20" s="10">
        <v>25000</v>
      </c>
      <c r="C20" s="59" t="s">
        <v>35</v>
      </c>
      <c r="D20" s="54">
        <v>44251</v>
      </c>
      <c r="E20" s="54">
        <v>44651</v>
      </c>
    </row>
    <row r="21" spans="1:7">
      <c r="A21" s="23" t="s">
        <v>36</v>
      </c>
      <c r="B21" s="10">
        <v>56096.59</v>
      </c>
      <c r="C21" s="59" t="s">
        <v>37</v>
      </c>
      <c r="D21" s="54">
        <v>44251</v>
      </c>
      <c r="E21" s="54">
        <v>44377</v>
      </c>
    </row>
    <row r="22" spans="1:7">
      <c r="A22" s="23" t="s">
        <v>38</v>
      </c>
      <c r="B22" s="9">
        <v>100000</v>
      </c>
      <c r="C22" s="13" t="s">
        <v>39</v>
      </c>
      <c r="D22" s="54">
        <v>44252</v>
      </c>
      <c r="E22" s="54">
        <v>44439</v>
      </c>
    </row>
    <row r="23" spans="1:7">
      <c r="A23" s="23" t="s">
        <v>40</v>
      </c>
      <c r="B23" s="12">
        <v>11300</v>
      </c>
      <c r="C23" s="60" t="s">
        <v>41</v>
      </c>
      <c r="D23" s="54">
        <v>44236</v>
      </c>
      <c r="E23" s="54">
        <v>44246</v>
      </c>
    </row>
    <row r="24" spans="1:7">
      <c r="A24" s="7"/>
      <c r="B24" s="10"/>
      <c r="C24" s="7"/>
      <c r="D24" s="15"/>
      <c r="E24" s="11"/>
    </row>
    <row r="25" spans="1:7" ht="15"/>
    <row r="26" spans="1:7" ht="15"/>
  </sheetData>
  <sortState xmlns:xlrd2="http://schemas.microsoft.com/office/spreadsheetml/2017/richdata2" ref="A5:E30">
    <sortCondition ref="A5:A3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workbookViewId="0">
      <selection activeCell="B6" sqref="B6"/>
    </sheetView>
  </sheetViews>
  <sheetFormatPr defaultRowHeight="14.45"/>
  <cols>
    <col min="1" max="1" width="37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6">
      <c r="A1" s="67" t="s">
        <v>0</v>
      </c>
      <c r="B1" s="67"/>
      <c r="C1" s="67"/>
      <c r="D1" s="67"/>
      <c r="E1" s="67"/>
    </row>
    <row r="2" spans="1:5">
      <c r="A2" s="68" t="s">
        <v>42</v>
      </c>
      <c r="B2" s="69"/>
      <c r="C2" s="69"/>
      <c r="D2" s="69"/>
      <c r="E2" s="69"/>
    </row>
    <row r="3" spans="1:5">
      <c r="A3" s="70" t="str">
        <f>'Contracts over 10K'!C3</f>
        <v>From: February 1, 2021 to February  28, 2021</v>
      </c>
      <c r="B3" s="70"/>
      <c r="C3" s="70"/>
      <c r="D3" s="70"/>
      <c r="E3" s="70"/>
    </row>
    <row r="4" spans="1:5" ht="29.1">
      <c r="A4" s="4" t="s">
        <v>3</v>
      </c>
      <c r="B4" s="25" t="s">
        <v>4</v>
      </c>
      <c r="C4" s="4" t="s">
        <v>5</v>
      </c>
      <c r="D4" s="5" t="s">
        <v>6</v>
      </c>
      <c r="E4" s="5" t="s">
        <v>7</v>
      </c>
    </row>
    <row r="5" spans="1:5">
      <c r="A5" s="23" t="s">
        <v>43</v>
      </c>
      <c r="B5" s="41">
        <v>10904.5</v>
      </c>
      <c r="C5" s="52" t="s">
        <v>44</v>
      </c>
      <c r="D5" s="54">
        <v>44242</v>
      </c>
      <c r="E5" s="54">
        <v>44246</v>
      </c>
    </row>
    <row r="6" spans="1:5">
      <c r="A6" s="23" t="s">
        <v>45</v>
      </c>
      <c r="B6" s="10">
        <v>33836.44</v>
      </c>
      <c r="C6" s="59" t="s">
        <v>46</v>
      </c>
      <c r="D6" s="54">
        <v>44245</v>
      </c>
      <c r="E6" s="54">
        <v>44286</v>
      </c>
    </row>
    <row r="7" spans="1:5">
      <c r="A7" s="26"/>
      <c r="B7" s="27"/>
      <c r="C7" s="26"/>
      <c r="D7" s="28"/>
      <c r="E7" s="28"/>
    </row>
    <row r="8" spans="1:5">
      <c r="A8" s="26"/>
      <c r="B8" s="27"/>
      <c r="C8" s="26"/>
      <c r="D8" s="28"/>
      <c r="E8" s="28"/>
    </row>
    <row r="9" spans="1:5" ht="15"/>
  </sheetData>
  <sortState xmlns:xlrd2="http://schemas.microsoft.com/office/spreadsheetml/2017/richdata2" ref="A5:E10">
    <sortCondition ref="A5:A10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abSelected="1" workbookViewId="0">
      <selection activeCell="H8" sqref="H8"/>
    </sheetView>
  </sheetViews>
  <sheetFormatPr defaultRowHeight="14.45"/>
  <cols>
    <col min="1" max="1" width="41.7109375" customWidth="1"/>
    <col min="2" max="2" width="61.7109375" customWidth="1"/>
    <col min="3" max="3" width="17.5703125" customWidth="1"/>
    <col min="4" max="4" width="19.7109375" customWidth="1"/>
    <col min="5" max="5" width="18.7109375" customWidth="1"/>
    <col min="6" max="6" width="13.28515625" customWidth="1"/>
    <col min="7" max="7" width="13.5703125" customWidth="1"/>
  </cols>
  <sheetData>
    <row r="1" spans="1:8">
      <c r="A1" s="68" t="s">
        <v>0</v>
      </c>
      <c r="B1" s="68"/>
      <c r="C1" s="68"/>
      <c r="D1" s="68"/>
      <c r="E1" s="68"/>
      <c r="F1" s="68"/>
      <c r="G1" s="68"/>
      <c r="H1" s="8"/>
    </row>
    <row r="2" spans="1:8">
      <c r="A2" s="68" t="s">
        <v>47</v>
      </c>
      <c r="B2" s="69"/>
      <c r="C2" s="69"/>
      <c r="D2" s="69"/>
      <c r="E2" s="69"/>
      <c r="F2" s="69"/>
      <c r="G2" s="69"/>
      <c r="H2" s="8"/>
    </row>
    <row r="3" spans="1:8">
      <c r="A3" s="71" t="str">
        <f>'Contracts over 10K'!C3</f>
        <v>From: February 1, 2021 to February  28, 2021</v>
      </c>
      <c r="B3" s="71"/>
      <c r="C3" s="71"/>
      <c r="D3" s="71"/>
      <c r="E3" s="71"/>
      <c r="F3" s="71"/>
      <c r="G3" s="71"/>
      <c r="H3" s="8"/>
    </row>
    <row r="4" spans="1:8" ht="43.5">
      <c r="A4" s="16" t="s">
        <v>3</v>
      </c>
      <c r="B4" s="17" t="s">
        <v>5</v>
      </c>
      <c r="C4" s="18" t="s">
        <v>48</v>
      </c>
      <c r="D4" s="19" t="s">
        <v>49</v>
      </c>
      <c r="E4" s="18" t="s">
        <v>50</v>
      </c>
      <c r="F4" s="17" t="s">
        <v>6</v>
      </c>
      <c r="G4" s="20" t="s">
        <v>7</v>
      </c>
      <c r="H4" s="8"/>
    </row>
    <row r="5" spans="1:8">
      <c r="A5" s="31" t="s">
        <v>51</v>
      </c>
      <c r="B5" s="53" t="s">
        <v>52</v>
      </c>
      <c r="C5" s="43">
        <v>150000</v>
      </c>
      <c r="D5" s="43">
        <v>60000</v>
      </c>
      <c r="E5" s="32">
        <v>210000</v>
      </c>
      <c r="F5" s="61">
        <v>43132</v>
      </c>
      <c r="G5" s="61">
        <v>44227</v>
      </c>
      <c r="H5" s="8"/>
    </row>
    <row r="6" spans="1:8">
      <c r="A6" s="29" t="s">
        <v>53</v>
      </c>
      <c r="B6" s="31" t="s">
        <v>54</v>
      </c>
      <c r="C6" s="44">
        <v>99043.44</v>
      </c>
      <c r="D6" s="44">
        <v>36288.160000000003</v>
      </c>
      <c r="E6" s="34">
        <v>135331.6</v>
      </c>
      <c r="F6" s="62">
        <v>43830</v>
      </c>
      <c r="G6" s="61">
        <v>44560</v>
      </c>
      <c r="H6" s="8"/>
    </row>
    <row r="7" spans="1:8">
      <c r="A7" s="29" t="s">
        <v>55</v>
      </c>
      <c r="B7" s="29" t="s">
        <v>56</v>
      </c>
      <c r="C7" s="45">
        <v>339000</v>
      </c>
      <c r="D7" s="43">
        <v>113000</v>
      </c>
      <c r="E7" s="32">
        <v>452000</v>
      </c>
      <c r="F7" s="63">
        <v>44137</v>
      </c>
      <c r="G7" s="63">
        <v>44316</v>
      </c>
      <c r="H7" s="8"/>
    </row>
    <row r="8" spans="1:8" ht="15">
      <c r="A8" s="30" t="s">
        <v>57</v>
      </c>
      <c r="B8" s="30" t="s">
        <v>58</v>
      </c>
      <c r="C8" s="46">
        <v>175059.20000000001</v>
      </c>
      <c r="D8" s="46">
        <v>56206.2</v>
      </c>
      <c r="E8" s="33">
        <v>231265.4</v>
      </c>
      <c r="F8" s="64">
        <v>41730</v>
      </c>
      <c r="G8" s="63">
        <v>45016</v>
      </c>
      <c r="H8" s="8"/>
    </row>
    <row r="9" spans="1:8">
      <c r="A9" s="31" t="s">
        <v>59</v>
      </c>
      <c r="B9" s="31" t="s">
        <v>60</v>
      </c>
      <c r="C9" s="47">
        <v>100000</v>
      </c>
      <c r="D9" s="47">
        <v>100000</v>
      </c>
      <c r="E9" s="42">
        <v>200000</v>
      </c>
      <c r="F9" s="63">
        <v>43644</v>
      </c>
      <c r="G9" s="63">
        <v>44620</v>
      </c>
      <c r="H9" s="8"/>
    </row>
    <row r="10" spans="1:8">
      <c r="A10" s="29" t="s">
        <v>61</v>
      </c>
      <c r="B10" s="29" t="s">
        <v>60</v>
      </c>
      <c r="C10" s="48">
        <v>100000</v>
      </c>
      <c r="D10" s="49">
        <v>100000</v>
      </c>
      <c r="E10" s="35">
        <v>200000</v>
      </c>
      <c r="F10" s="65">
        <v>43644</v>
      </c>
      <c r="G10" s="65">
        <v>44620</v>
      </c>
      <c r="H10" s="8"/>
    </row>
    <row r="11" spans="1:8">
      <c r="A11" s="29" t="s">
        <v>62</v>
      </c>
      <c r="B11" s="29" t="s">
        <v>63</v>
      </c>
      <c r="C11" s="48">
        <v>379330</v>
      </c>
      <c r="D11" s="48">
        <v>85564.65</v>
      </c>
      <c r="E11" s="35">
        <v>464894.65</v>
      </c>
      <c r="F11" s="65">
        <v>37700</v>
      </c>
      <c r="G11" s="65">
        <v>45217</v>
      </c>
      <c r="H11" s="8"/>
    </row>
    <row r="12" spans="1:8">
      <c r="A12" s="29" t="s">
        <v>64</v>
      </c>
      <c r="B12" s="29" t="s">
        <v>65</v>
      </c>
      <c r="C12" s="48">
        <v>50000</v>
      </c>
      <c r="D12" s="48">
        <v>50000</v>
      </c>
      <c r="E12" s="35">
        <v>100000</v>
      </c>
      <c r="F12" s="65">
        <v>43413</v>
      </c>
      <c r="G12" s="65">
        <v>45238</v>
      </c>
      <c r="H12" s="8"/>
    </row>
    <row r="13" spans="1:8">
      <c r="A13" s="29" t="s">
        <v>66</v>
      </c>
      <c r="B13" s="29" t="s">
        <v>67</v>
      </c>
      <c r="C13" s="48">
        <v>50000</v>
      </c>
      <c r="D13" s="48">
        <v>50000</v>
      </c>
      <c r="E13" s="35">
        <v>100000</v>
      </c>
      <c r="F13" s="65">
        <v>43675</v>
      </c>
      <c r="G13" s="65">
        <v>45501</v>
      </c>
      <c r="H13" s="8"/>
    </row>
    <row r="14" spans="1:8">
      <c r="A14" s="29" t="s">
        <v>68</v>
      </c>
      <c r="B14" s="31" t="s">
        <v>69</v>
      </c>
      <c r="C14" s="45">
        <v>27679.35</v>
      </c>
      <c r="D14" s="45">
        <v>22320.65</v>
      </c>
      <c r="E14" s="34">
        <v>50000</v>
      </c>
      <c r="F14" s="65">
        <v>43417</v>
      </c>
      <c r="G14" s="65">
        <v>44512</v>
      </c>
      <c r="H14" s="8"/>
    </row>
    <row r="15" spans="1:8">
      <c r="A15" s="29" t="s">
        <v>70</v>
      </c>
      <c r="B15" s="29" t="s">
        <v>71</v>
      </c>
      <c r="C15" s="43">
        <v>28761.89</v>
      </c>
      <c r="D15" s="43">
        <v>66041.88</v>
      </c>
      <c r="E15" s="32">
        <v>94803.77</v>
      </c>
      <c r="F15" s="61">
        <v>44117</v>
      </c>
      <c r="G15" s="61">
        <v>44561</v>
      </c>
      <c r="H15" s="8"/>
    </row>
    <row r="16" spans="1:8">
      <c r="A16" s="29" t="s">
        <v>72</v>
      </c>
      <c r="B16" s="29" t="s">
        <v>73</v>
      </c>
      <c r="C16" s="43">
        <v>749751551.60000002</v>
      </c>
      <c r="D16" s="43">
        <v>12809351.050000001</v>
      </c>
      <c r="E16" s="32">
        <v>762560902.64999998</v>
      </c>
      <c r="F16" s="61">
        <v>42231</v>
      </c>
      <c r="G16" s="61">
        <v>45152</v>
      </c>
      <c r="H16" s="8"/>
    </row>
    <row r="17" spans="1:8">
      <c r="A17" s="29" t="s">
        <v>74</v>
      </c>
      <c r="B17" s="29" t="s">
        <v>75</v>
      </c>
      <c r="C17" s="43">
        <v>149415.51</v>
      </c>
      <c r="D17" s="43">
        <v>54367.27</v>
      </c>
      <c r="E17" s="32">
        <v>203782.78</v>
      </c>
      <c r="F17" s="61">
        <v>43524</v>
      </c>
      <c r="G17" s="61">
        <v>44619</v>
      </c>
      <c r="H17" s="8"/>
    </row>
    <row r="18" spans="1:8">
      <c r="A18" s="36"/>
      <c r="B18" s="29"/>
      <c r="C18" s="43"/>
      <c r="D18" s="43"/>
      <c r="E18" s="32"/>
      <c r="F18" s="61"/>
      <c r="G18" s="61"/>
    </row>
    <row r="19" spans="1:8">
      <c r="A19" s="29"/>
      <c r="B19" s="29"/>
      <c r="C19" s="43"/>
      <c r="D19" s="43"/>
      <c r="E19" s="32"/>
      <c r="F19" s="61"/>
      <c r="G19" s="61"/>
    </row>
    <row r="20" spans="1:8">
      <c r="A20" s="29"/>
      <c r="B20" s="29"/>
      <c r="C20" s="43"/>
      <c r="D20" s="43"/>
      <c r="E20" s="32"/>
      <c r="F20" s="61"/>
      <c r="G20" s="61"/>
    </row>
    <row r="21" spans="1:8">
      <c r="A21" s="29"/>
      <c r="B21" s="29"/>
      <c r="C21" s="43"/>
      <c r="D21" s="43"/>
      <c r="E21" s="32"/>
      <c r="F21" s="61"/>
      <c r="G21" s="61"/>
    </row>
    <row r="22" spans="1:8">
      <c r="A22" s="29"/>
      <c r="B22" s="29"/>
      <c r="C22" s="43"/>
      <c r="D22" s="43"/>
      <c r="E22" s="32"/>
      <c r="F22" s="61"/>
      <c r="G22" s="61"/>
    </row>
    <row r="23" spans="1:8">
      <c r="A23" s="38"/>
      <c r="B23" s="39"/>
      <c r="C23" s="50"/>
      <c r="D23" s="51"/>
      <c r="E23" s="40"/>
      <c r="F23" s="66"/>
      <c r="G23" s="66"/>
    </row>
    <row r="24" spans="1:8">
      <c r="C24" s="21"/>
      <c r="D24" s="21"/>
      <c r="E24" s="21"/>
    </row>
  </sheetData>
  <sortState xmlns:xlrd2="http://schemas.microsoft.com/office/spreadsheetml/2017/richdata2" ref="A5:G13">
    <sortCondition ref="A5:A1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/>
</file>

<file path=customXml/itemProps2.xml><?xml version="1.0" encoding="utf-8"?>
<ds:datastoreItem xmlns:ds="http://schemas.openxmlformats.org/officeDocument/2006/customXml" ds:itemID="{F5CB0DA4-1FD2-4106-BBC4-24A1995F5902}"/>
</file>

<file path=customXml/itemProps3.xml><?xml version="1.0" encoding="utf-8"?>
<ds:datastoreItem xmlns:ds="http://schemas.openxmlformats.org/officeDocument/2006/customXml" ds:itemID="{74D0E6CF-EEB1-4C99-AF38-518E6A914F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Ernestine Mosozi</cp:lastModifiedBy>
  <cp:revision/>
  <dcterms:created xsi:type="dcterms:W3CDTF">2020-02-21T14:45:37Z</dcterms:created>
  <dcterms:modified xsi:type="dcterms:W3CDTF">2021-03-19T18:54:49Z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