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X:\Procurement\Reports\Q4 Reports\"/>
    </mc:Choice>
  </mc:AlternateContent>
  <bookViews>
    <workbookView xWindow="0" yWindow="0" windowWidth="19200" windowHeight="7305"/>
  </bookViews>
  <sheets>
    <sheet name="Contracts Over $10K" sheetId="3" r:id="rId1"/>
    <sheet name="Call-Ups Over $10K" sheetId="1" r:id="rId2"/>
    <sheet name="Amendments Over $10K" sheetId="2" r:id="rId3"/>
  </sheets>
  <definedNames>
    <definedName name="_xlnm._FilterDatabase" localSheetId="2" hidden="1">'Amendments Over $10K'!$A$4:$G$4</definedName>
    <definedName name="_xlnm._FilterDatabase" localSheetId="1" hidden="1">'Call-Ups Over $10K'!$A$4:$E$4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6" i="2"/>
</calcChain>
</file>

<file path=xl/sharedStrings.xml><?xml version="1.0" encoding="utf-8"?>
<sst xmlns="http://schemas.openxmlformats.org/spreadsheetml/2006/main" count="501" uniqueCount="377">
  <si>
    <t>Contract or PA Number
(Not Reported)</t>
  </si>
  <si>
    <t>LOB (Not Reported)</t>
  </si>
  <si>
    <t>Modifications de plus de 10 000 $</t>
  </si>
  <si>
    <t>Montant des modifications</t>
  </si>
  <si>
    <t>JKF Industries Brushes Limited</t>
  </si>
  <si>
    <t>SOS Emergency Response Technologies</t>
  </si>
  <si>
    <t>Fournitures de premiers soins</t>
  </si>
  <si>
    <t>Action Glass Incorporated</t>
  </si>
  <si>
    <t>Productions Les Affranchis Inc</t>
  </si>
  <si>
    <t>Peter Hunter Library Clerical Services</t>
  </si>
  <si>
    <t>PA000197</t>
  </si>
  <si>
    <t>Mark Hsu</t>
  </si>
  <si>
    <t>PA000208</t>
  </si>
  <si>
    <t>PA000242</t>
  </si>
  <si>
    <t>PA001128</t>
  </si>
  <si>
    <t>Line Champagne</t>
  </si>
  <si>
    <t>PA000979</t>
  </si>
  <si>
    <t>Karen Huibers</t>
  </si>
  <si>
    <t>Shangri-La Hotel Toronto</t>
  </si>
  <si>
    <t>PA001225</t>
  </si>
  <si>
    <t>Legal</t>
  </si>
  <si>
    <t>Rhino Wrap &amp; Scaffolding Services Inc</t>
  </si>
  <si>
    <t>PA001774</t>
  </si>
  <si>
    <t>Granville</t>
  </si>
  <si>
    <t>PA001514</t>
  </si>
  <si>
    <t>Finance</t>
  </si>
  <si>
    <t>Mahzarin Banaji</t>
  </si>
  <si>
    <t>PA001460</t>
  </si>
  <si>
    <t>HR</t>
  </si>
  <si>
    <t>English Lawns Ltd</t>
  </si>
  <si>
    <t>PA001466</t>
  </si>
  <si>
    <t>Square One Paving Ltd</t>
  </si>
  <si>
    <t>PA001507</t>
  </si>
  <si>
    <t>Al Scott Lock and Safe Limited</t>
  </si>
  <si>
    <t>PA001710</t>
  </si>
  <si>
    <t>Services de serrurier (Granville Island)</t>
  </si>
  <si>
    <t>Cam Dupuis Consulting</t>
  </si>
  <si>
    <t>PA000888</t>
  </si>
  <si>
    <t>Audit</t>
  </si>
  <si>
    <t>PA000811</t>
  </si>
  <si>
    <t>First Nations</t>
  </si>
  <si>
    <t>Palmer’s Quality Renovations</t>
  </si>
  <si>
    <t>PA001090</t>
  </si>
  <si>
    <t>Angela Campbell</t>
  </si>
  <si>
    <t>Samson and Associates</t>
  </si>
  <si>
    <t>PA001709</t>
  </si>
  <si>
    <t>Altis Human Resources Incorporated</t>
  </si>
  <si>
    <t>PRA Incorporated</t>
  </si>
  <si>
    <t>Goss Gilroy Incorporated</t>
  </si>
  <si>
    <t>PA001486</t>
  </si>
  <si>
    <t>PA001487</t>
  </si>
  <si>
    <t>PA001541</t>
  </si>
  <si>
    <t>PA001562</t>
  </si>
  <si>
    <t>PA001703</t>
  </si>
  <si>
    <t>PA001725</t>
  </si>
  <si>
    <t>PA001744</t>
  </si>
  <si>
    <t>BPR</t>
  </si>
  <si>
    <t>Real Capital Analytics</t>
  </si>
  <si>
    <t>House Calls Home Improvements</t>
  </si>
  <si>
    <t>Prism Economics and Analysis</t>
  </si>
  <si>
    <t>Services de placement Adecco Limited</t>
  </si>
  <si>
    <t>Phase 5 Consulting Group Incorporated</t>
  </si>
  <si>
    <t>Université Ryerson</t>
  </si>
  <si>
    <t>Altus Group Limited</t>
  </si>
  <si>
    <t>Nanos Research</t>
  </si>
  <si>
    <t>Caryn Irene Lee Duncan</t>
  </si>
  <si>
    <t>Garth E. Dixon</t>
  </si>
  <si>
    <t>Urbanation Incorporated</t>
  </si>
  <si>
    <t>SAS Institute (Canada) Incorporated</t>
  </si>
  <si>
    <t>International Faculty of Finance</t>
  </si>
  <si>
    <t>AMCES Ltd</t>
  </si>
  <si>
    <t>G Dixon Renovations</t>
  </si>
  <si>
    <t>Ready to Rent BC Association</t>
  </si>
  <si>
    <t>Norm's Carpentry and Cabinet Making Limited</t>
  </si>
  <si>
    <t>Ferrabee International Inc.</t>
  </si>
  <si>
    <t>CNW Group</t>
  </si>
  <si>
    <t>Meltwater News Canada Incorporated</t>
  </si>
  <si>
    <t>Statistique Canada</t>
  </si>
  <si>
    <t>PA000994</t>
  </si>
  <si>
    <t>PA001111</t>
  </si>
  <si>
    <t>PA001174</t>
  </si>
  <si>
    <t>PA001272</t>
  </si>
  <si>
    <t>PA001288</t>
  </si>
  <si>
    <t>PA001412</t>
  </si>
  <si>
    <t>PA001413</t>
  </si>
  <si>
    <t>PA001469</t>
  </si>
  <si>
    <t>PA001477</t>
  </si>
  <si>
    <t>PA001479</t>
  </si>
  <si>
    <t>PA001494</t>
  </si>
  <si>
    <t>PA001502</t>
  </si>
  <si>
    <t>PA001505</t>
  </si>
  <si>
    <t>PA001511</t>
  </si>
  <si>
    <t>PA001521</t>
  </si>
  <si>
    <t>PA001526</t>
  </si>
  <si>
    <t>PA001594</t>
  </si>
  <si>
    <t>PA001604</t>
  </si>
  <si>
    <t>PA001606</t>
  </si>
  <si>
    <t>PA001618</t>
  </si>
  <si>
    <t>PA001626</t>
  </si>
  <si>
    <t>PA001628</t>
  </si>
  <si>
    <t>PA001657</t>
  </si>
  <si>
    <t>PA001660</t>
  </si>
  <si>
    <t>PA001663</t>
  </si>
  <si>
    <t>PA001669</t>
  </si>
  <si>
    <t>PA001688</t>
  </si>
  <si>
    <t>PA001692</t>
  </si>
  <si>
    <t>PA001694</t>
  </si>
  <si>
    <t>PA001726</t>
  </si>
  <si>
    <t>PA001745</t>
  </si>
  <si>
    <t>PA001746</t>
  </si>
  <si>
    <t>PA001747</t>
  </si>
  <si>
    <t>PA001783</t>
  </si>
  <si>
    <t>PA001784</t>
  </si>
  <si>
    <t>Catherine Soroczan</t>
  </si>
  <si>
    <t>Terri Gibbons</t>
  </si>
  <si>
    <t>Katherine Leblanc</t>
  </si>
  <si>
    <t>Natalia Naroditsky</t>
  </si>
  <si>
    <t>Daniela Mata</t>
  </si>
  <si>
    <t>Regina De La Campa</t>
  </si>
  <si>
    <t>Catherine Serhal</t>
  </si>
  <si>
    <t>Audrey-Anne Coulombe</t>
  </si>
  <si>
    <t>Constance Hill</t>
  </si>
  <si>
    <t>Forum Research Incorporated</t>
  </si>
  <si>
    <t>PA001411</t>
  </si>
  <si>
    <t>Andre Filion and Associes Inc</t>
  </si>
  <si>
    <t>PA001417</t>
  </si>
  <si>
    <t>PA001425</t>
  </si>
  <si>
    <t>PA001456</t>
  </si>
  <si>
    <t>Anik Boileau/ Policy &amp; Research</t>
  </si>
  <si>
    <t>Melanie Richard/ HR</t>
  </si>
  <si>
    <t>Melanie Richard/HR</t>
  </si>
  <si>
    <t>Jessica Webb</t>
  </si>
  <si>
    <t>PA001728</t>
  </si>
  <si>
    <t>PA001716</t>
  </si>
  <si>
    <t>PA001715</t>
  </si>
  <si>
    <t>VPAC Construction Group Ltd</t>
  </si>
  <si>
    <t>Mark Hsu/GI</t>
  </si>
  <si>
    <t>West Coast Reduction</t>
  </si>
  <si>
    <t>PA001483</t>
  </si>
  <si>
    <t>PA001718</t>
  </si>
  <si>
    <t>Media Q Incorporated</t>
  </si>
  <si>
    <t>Public Affairs and Research</t>
  </si>
  <si>
    <t>PA001798</t>
  </si>
  <si>
    <t>PA001799</t>
  </si>
  <si>
    <t>Laura Montpetit</t>
  </si>
  <si>
    <t>PA001611</t>
  </si>
  <si>
    <t>PA001603</t>
  </si>
  <si>
    <t>PA001607</t>
  </si>
  <si>
    <t>PA001609</t>
  </si>
  <si>
    <t>PA001610</t>
  </si>
  <si>
    <t>PA001615</t>
  </si>
  <si>
    <t>Alexandra Zager/HR</t>
  </si>
  <si>
    <t>PA001641</t>
  </si>
  <si>
    <t>Jeremy Russell/HR</t>
  </si>
  <si>
    <t>Simply Scrum Coaching and Training Inc.</t>
  </si>
  <si>
    <t>PA001647</t>
  </si>
  <si>
    <t>Mark Hsu/ GI</t>
  </si>
  <si>
    <t>Uline Canada Corporation</t>
  </si>
  <si>
    <t>Locality Systems Incorporated</t>
  </si>
  <si>
    <t>PA001649</t>
  </si>
  <si>
    <t>PA001652</t>
  </si>
  <si>
    <t>PA001682</t>
  </si>
  <si>
    <t>INLINE SALES AND SERVICE LTD.</t>
  </si>
  <si>
    <t>Valley Enterprises Ltd.</t>
  </si>
  <si>
    <t>Adura Strategy</t>
  </si>
  <si>
    <t>Futur Graffiti Solutions Inc.</t>
  </si>
  <si>
    <t>Saherdid Mohamed</t>
  </si>
  <si>
    <t>Alaa Rachid/HR</t>
  </si>
  <si>
    <t>Shirley Roy/Office of VP</t>
  </si>
  <si>
    <t>Randstad Canada</t>
  </si>
  <si>
    <t>Jacqueline Rondeau</t>
  </si>
  <si>
    <t>PA001707</t>
  </si>
  <si>
    <t>PA001724</t>
  </si>
  <si>
    <t>Université d'Ottawa</t>
  </si>
  <si>
    <t>Roxanne Gallagher</t>
  </si>
  <si>
    <t>PA001731</t>
  </si>
  <si>
    <t>Ference &amp; Company Consulting Limited</t>
  </si>
  <si>
    <t>Awais Shaikh</t>
  </si>
  <si>
    <t>Summit Search Group (Ontario) Inc</t>
  </si>
  <si>
    <t>Christine Sweeney</t>
  </si>
  <si>
    <t>PA001741</t>
  </si>
  <si>
    <t>PA001781</t>
  </si>
  <si>
    <t>Polly Dong Han/Actuarial Sces</t>
  </si>
  <si>
    <t>SOMOS Consulting Group Ltd</t>
  </si>
  <si>
    <t>Jeremy Russell</t>
  </si>
  <si>
    <t>PA000370</t>
  </si>
  <si>
    <t>PA1068</t>
  </si>
  <si>
    <t>Alexandra Zager</t>
  </si>
  <si>
    <t xml:space="preserve">Pitney Bowes </t>
  </si>
  <si>
    <t>PA001522</t>
  </si>
  <si>
    <t>IT</t>
  </si>
  <si>
    <t>Crimson Hexagon</t>
  </si>
  <si>
    <t>PA001449</t>
  </si>
  <si>
    <t>SAP Canada Inc.</t>
  </si>
  <si>
    <t>PA001608</t>
  </si>
  <si>
    <t>HR/IT</t>
  </si>
  <si>
    <t>Orangutech</t>
  </si>
  <si>
    <t>PA001501</t>
  </si>
  <si>
    <t>DKC Associates</t>
  </si>
  <si>
    <t>PA001816</t>
  </si>
  <si>
    <t>Security</t>
  </si>
  <si>
    <t>Rogers</t>
  </si>
  <si>
    <t>PA001462</t>
  </si>
  <si>
    <t>PA001531</t>
  </si>
  <si>
    <t>Insurance CRM</t>
  </si>
  <si>
    <t>PA001523</t>
  </si>
  <si>
    <t>Nova Networks</t>
  </si>
  <si>
    <t>PA001471</t>
  </si>
  <si>
    <t>Advanced Business Interiors</t>
  </si>
  <si>
    <t>PA001695</t>
  </si>
  <si>
    <t>Facilities</t>
  </si>
  <si>
    <t>Ottawa Business Interiors</t>
  </si>
  <si>
    <t>PA001698</t>
  </si>
  <si>
    <t>Argus</t>
  </si>
  <si>
    <t>PA001686</t>
  </si>
  <si>
    <t>PA001754</t>
  </si>
  <si>
    <t>PA001627</t>
  </si>
  <si>
    <t>The Cloud Connectors</t>
  </si>
  <si>
    <t>PA001721</t>
  </si>
  <si>
    <t>Dalian Enterprises</t>
  </si>
  <si>
    <t>PA000213 / CO-04027</t>
  </si>
  <si>
    <t>Bell</t>
  </si>
  <si>
    <t xml:space="preserve">PA000212 </t>
  </si>
  <si>
    <t>MAC</t>
  </si>
  <si>
    <t>PA000302</t>
  </si>
  <si>
    <t>SWIFT</t>
  </si>
  <si>
    <t>PA001110</t>
  </si>
  <si>
    <t>PA000003</t>
  </si>
  <si>
    <t>CultureRX</t>
  </si>
  <si>
    <t>Capital Office Interiors</t>
  </si>
  <si>
    <t>SO-00135/PA000759</t>
  </si>
  <si>
    <t>Merit Outsourcing Advisors</t>
  </si>
  <si>
    <t>PA000121</t>
  </si>
  <si>
    <t>Century Signs Systems Ltd</t>
  </si>
  <si>
    <t>BGE Service &amp; Supplies Ltd.(dba The Filter Shop)</t>
  </si>
  <si>
    <t>Distribution de communiqués de presse</t>
  </si>
  <si>
    <t>Moody's Analytics Inc.</t>
  </si>
  <si>
    <t>SolidCAD</t>
  </si>
  <si>
    <t>ACTIVITÉS D’APPROVISIONNEMENT</t>
  </si>
  <si>
    <t>Fournisseur</t>
  </si>
  <si>
    <t>Portée des travaux du contrat</t>
  </si>
  <si>
    <t>Date de début</t>
  </si>
  <si>
    <t>Date de fin</t>
  </si>
  <si>
    <t>Contrats de plus de 10 000 $</t>
  </si>
  <si>
    <r>
      <t>Période 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octobre au 31 décembre 2018</t>
    </r>
  </si>
  <si>
    <t>Commandes de plus de 10 000 $</t>
  </si>
  <si>
    <t>Valeur du contrat (incluant les taxes)</t>
  </si>
  <si>
    <t>Valeur du contrat (incluant les modifications)</t>
  </si>
  <si>
    <t>Valeur du contrat (avant les modifications)</t>
  </si>
  <si>
    <t>Atelier et séances d'encadrement sur la stratégie de la SCHL</t>
  </si>
  <si>
    <t>Achat et installation de matériel de bureau</t>
  </si>
  <si>
    <t>Licences et maintenance pour un logiciel d'évaluation de propriétés immobilières</t>
  </si>
  <si>
    <t>Atelier sur la planification de la relève</t>
  </si>
  <si>
    <t>Fourniture de filtres plissés pour systèmes de chauffage, ventilation et climatisation de Granville Island</t>
  </si>
  <si>
    <t>Abonnements aux plateformes InSite Industrial et InSite Office pour la région du Grand Vancouver</t>
  </si>
  <si>
    <t>Options de politique d'intérêt public pour le développement du financement</t>
  </si>
  <si>
    <t>Animation pour le symposium des femmes 2018</t>
  </si>
  <si>
    <t>Formation et encadrement en matière d'intégrité et d'importance axée sur la clientèle pour le groupe de l'administration de l'assurance</t>
  </si>
  <si>
    <t>Animation de la conférence sur la diversité et l'inclusion les 20 et 21 juin 2019</t>
  </si>
  <si>
    <t>Achat et maintenance pour un logiciel de suivi des médias sociaux</t>
  </si>
  <si>
    <t>Services-conseils et animation de réunions pour soutenir l'établissement d'une association</t>
  </si>
  <si>
    <t>Services-conseils sur la stratégie de la SCHL</t>
  </si>
  <si>
    <t>Services professionnels pour l'élaboration d'une méthodologie de gestion de l'information</t>
  </si>
  <si>
    <t>Examen actuariel par des pairs aux fins de l'examen dynamique de suffisance du capital</t>
  </si>
  <si>
    <t>Achat de nouvelles cartes d'identification et de porte-cartes pour le personnel</t>
  </si>
  <si>
    <t>Programme d'excellence en encadrement</t>
  </si>
  <si>
    <t>Services de restauration de la pelouse (Granville Island)</t>
  </si>
  <si>
    <t>Formation sur les comités parlementaires</t>
  </si>
  <si>
    <t>Sondages d'évaluation des publications Recherche sur le logement ainsi que Le marché sous la loupe</t>
  </si>
  <si>
    <t xml:space="preserve">Services d'enlèvement de graffiti pour Granville Island </t>
  </si>
  <si>
    <r>
      <t>Réunions du Conseil d'administration et des comités pour le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trimestre de 2019</t>
    </r>
  </si>
  <si>
    <t>Remplacement d'un contrat échu pour un logiciel de gestion des données</t>
  </si>
  <si>
    <t>Formation – L'essentiel de la chaîne de blocs pour le secteur bancaire</t>
  </si>
  <si>
    <t>Services d'information à l'intention des visiteurs et d'analyse pour Granville Island</t>
  </si>
  <si>
    <t>Conférencier pour la conférence de la SCHL sur la diversité et l'inclusion</t>
  </si>
  <si>
    <t>Services d'aide pour les sources de nouvelles en ligne ou de médias sociaux</t>
  </si>
  <si>
    <t xml:space="preserve">Réévaluation du programme Business Partner Oversight </t>
  </si>
  <si>
    <t>MLS</t>
  </si>
  <si>
    <t>Services d’évaluation des compétences dans les langues officielles (expression orale)</t>
  </si>
  <si>
    <t>Animation pour la Conférence nationale sur le logement</t>
  </si>
  <si>
    <t>Tests et analyses supplémentaires du modèle d'évaluation des pertes d'assurance prêt hypothécaire pour logements de P.-O.</t>
  </si>
  <si>
    <t>Formation donnée par la Mortgage Industry Standards Maintenance Organization et projet de mise en place</t>
  </si>
  <si>
    <t>Enquête sur les acheteurs potentiels de logements</t>
  </si>
  <si>
    <t>Services de recherche sur le marché – Suivi des influences et incidences</t>
  </si>
  <si>
    <t>Achat et maintenance du logiciel de classement Harmon.ie</t>
  </si>
  <si>
    <t>Enquête sur la perception et la sensibilisation des clients</t>
  </si>
  <si>
    <t>Service pour le logiciel Fusion</t>
  </si>
  <si>
    <t>Formation sur la sensibilisation à la fraude hypothécaire pour le groupe de l'administration de l'assurance</t>
  </si>
  <si>
    <t>Évaluation des investissements dans le logement abordable au Nunavut</t>
  </si>
  <si>
    <t>Cours de formation des formateurs pour le programme RentSmart Educator</t>
  </si>
  <si>
    <t>Systèmes de protection et d'échafaudage (Granville Island)</t>
  </si>
  <si>
    <t>Services de câblodistribution pour le Bureau national</t>
  </si>
  <si>
    <t>Atelier pour le sommet des jeunes des Premières Nations de l'Ontario</t>
  </si>
  <si>
    <t>Assurance qualité pour l'audit interne sur l'évaluation</t>
  </si>
  <si>
    <t>Mise en place de l'intégration des tableaux d'affichage d'offres d'emploi</t>
  </si>
  <si>
    <t>Formation sur le développement et l'utilisation d'applications SAS pour le groupe Marché de l’habitation et Indicateurs du logement</t>
  </si>
  <si>
    <t>Services professionnels pour la formation donnée par Scrum Foundations</t>
  </si>
  <si>
    <t>Achat et maintenance de licences pour AutoCAD</t>
  </si>
  <si>
    <t>Marquage au sol thermoplastique (Granville Island)</t>
  </si>
  <si>
    <t>Élaboration de l'Enquête sur le logement au Canada</t>
  </si>
  <si>
    <t>Soutien pour l’Enquête canadienne sur le revenu</t>
  </si>
  <si>
    <t xml:space="preserve">Élaboration de mesures de proximité pour évaluer l'inclusion socio-économique au Canada </t>
  </si>
  <si>
    <t>Enquête sur la collecte de données sur les investissements gouvernementaux dans le logement</t>
  </si>
  <si>
    <t>Enquête sur les installations résidentielles destinées aux victimes d'abus</t>
  </si>
  <si>
    <t>Collecte de données sur les loyers à partir de l'Enquête sur la population active</t>
  </si>
  <si>
    <t>Collecte de données sur les conditions de logement des anciens combattants</t>
  </si>
  <si>
    <t>Données sur l'inclusion sociale et l'hétérogénéité des revenus</t>
  </si>
  <si>
    <t>Honoraires professionnels pour le soutien à l'acquisitions de talents</t>
  </si>
  <si>
    <t>Services professionnels liés à l'intégration des données et au transfert des connaissances</t>
  </si>
  <si>
    <t>Fourniture et livraison de matériel de gestion de la circulation</t>
  </si>
  <si>
    <t>Mise à jour du contenu pour les tests d’évaluation des compétences dans les langues officielles</t>
  </si>
  <si>
    <t>Déneigement et épandage de sel pour Granville Island</t>
  </si>
  <si>
    <t>Services de gestion de construction à Granville Island</t>
  </si>
  <si>
    <t>Services de collecte et de recyclage à Granville Island</t>
  </si>
  <si>
    <t>Atelier sur l'entretien de base d'un logement pour les Premières Nations</t>
  </si>
  <si>
    <t>Achat et installation de postes de travail pour le bureau du centre-ville de Toronto</t>
  </si>
  <si>
    <t>Déplacement, démontage, déménagement et livraison de l'ancien matériel de bureau</t>
  </si>
  <si>
    <t>Achat et installation de postes de travail pour itinérants au Centre d'affaires de l'Ontario</t>
  </si>
  <si>
    <t>Démontage et réinstallation du matériel de bureau du bureau de Moncton</t>
  </si>
  <si>
    <t>Abandon et nettoyage du bureau de Moncton</t>
  </si>
  <si>
    <t>Services comptables pour l'application de l'IFRS 17</t>
  </si>
  <si>
    <t>Données pour le groupe Politiques et recherche</t>
  </si>
  <si>
    <t>Deloitte s.r.l.</t>
  </si>
  <si>
    <t>KPMG s.r.l.</t>
  </si>
  <si>
    <t>Ernst &amp; Young s.r.l.</t>
  </si>
  <si>
    <t>Hôtel Le Germain Québec</t>
  </si>
  <si>
    <t>PricewaterhouseCoopers s.r.l.</t>
  </si>
  <si>
    <t>C.D. Howe Institute</t>
  </si>
  <si>
    <t>Coaching and Sales Institute Inc.</t>
  </si>
  <si>
    <t>Mortgage Industry Standards Maintenance Organization Inc.</t>
  </si>
  <si>
    <t>Évaluation des méthodes d'études de cas avec des fournisseurs de logements pour la Stratégie nationale sur le logement</t>
  </si>
  <si>
    <t>Services-conseils liés au plan de projet 2019 pour l'application de l'IFRS 17</t>
  </si>
  <si>
    <t xml:space="preserve">Travaux de restructuration des processus opérationnels pour l'application de l'IFRS 17 </t>
  </si>
  <si>
    <t>Services de transcription pour le groupe Politiques et recherche</t>
  </si>
  <si>
    <t>Étude de données sur les listes d'attente pour des logements sociaux et abordables au Canada</t>
  </si>
  <si>
    <t>Élaboration d'une analyse comparative entre les sexes et d'un outil connexe pour les fournisseurs de logements</t>
  </si>
  <si>
    <t>Audit pour évaluer l'efficacité de la supervision du risque d'assurance</t>
  </si>
  <si>
    <t>Animateur – Bruce Sellery_x000D_
(National Speakers Bureau)_x000D_</t>
  </si>
  <si>
    <t>D'VelUp Inc – Kirk Fox</t>
  </si>
  <si>
    <t>Travaux de remise en état – Programme de logement pour les ruraux et les Autochtones</t>
  </si>
  <si>
    <t>Services-conseils – Rapports financiers – 3e trimestre</t>
  </si>
  <si>
    <t>National Speakers Bureau – Juliette Powell</t>
  </si>
  <si>
    <t>Tests sur la convivialité du site Web de la SCHL – Services de recherche sur le marché</t>
  </si>
  <si>
    <t>Locaux pour les réunions du Conseil – 3e trimestre</t>
  </si>
  <si>
    <t>Logement des Premières Nations – Locaux pour tenue de la réunion annuelle</t>
  </si>
  <si>
    <t>Entrée de données sur les logements locatifs et les logements sociaux locatifs – Commis principal</t>
  </si>
  <si>
    <t>Entrée de données pour les enquêtes sur les logements sociaux et abordables, les mises en chantier et les achèvements – Commis principal</t>
  </si>
  <si>
    <t>Entrée de données sur les logements locatifs et les logements sociaux locatifs en C.-B. – Commis</t>
  </si>
  <si>
    <t>Regional Admin – Approved by Facilities</t>
  </si>
  <si>
    <t>Évaluation et examen de la pertinence et de l'efficacité des programmes destinés aux Premières Nations – Audit et évaluation</t>
  </si>
  <si>
    <t>Entrée de données pour l'enquête sur les logements locatifs – Personnel temporaire</t>
  </si>
  <si>
    <t>Formation linguistique individuelle – Halifax</t>
  </si>
  <si>
    <t>PA000365 – CETA AMEND</t>
  </si>
  <si>
    <t>Maintenance annuelle des appareils Infoblox</t>
  </si>
  <si>
    <t>Services de réparation et de remplacement d'auvents</t>
  </si>
  <si>
    <t>Formation et soutien pour ROWE</t>
  </si>
  <si>
    <t>Fourniture de clés RSA pour l'accès au VPN</t>
  </si>
  <si>
    <t>Renouvellement et maintenance de licences et de services de soutien de logiciels</t>
  </si>
  <si>
    <t>Ajout de licences et de logiciels à l'accord de soutien annuel</t>
  </si>
  <si>
    <t>Réparation et remplacement de balayeuses de chaussée</t>
  </si>
  <si>
    <t>Travaux de remise en état – Programme de logement pour les ruraux et les Autochtones</t>
  </si>
  <si>
    <t>Projet de modernisation du CCDH</t>
  </si>
  <si>
    <t>Services de réparation de vitres</t>
  </si>
  <si>
    <t>Programmation du produit d'apprentissage en ligne</t>
  </si>
  <si>
    <t>Licence pour la fourniture de données et d'informations transactionnelles sur les placements</t>
  </si>
  <si>
    <t>Licence de soutien d'entreprise</t>
  </si>
  <si>
    <t>Services professionnels pour la gestion de projets</t>
  </si>
  <si>
    <t>Logiciel de virement de fonds</t>
  </si>
  <si>
    <t>Réparation et maintenance d'une pompe de système de chauffage, ventilation et climatisation pour Granville Island</t>
  </si>
  <si>
    <t>IBM Canada ltée</t>
  </si>
  <si>
    <t xml:space="preserve">IBM Canada ltée </t>
  </si>
  <si>
    <t xml:space="preserve">Services-conseils pour l'acquisition d'une meilleure compréhension du Housing Research Network et d'autres initiatives </t>
  </si>
  <si>
    <t>Abonnements aux enquêtes sur les copropriétés, les logements locatifs en milieu urbain et aux données en ligne</t>
  </si>
  <si>
    <t>Alliance française d'Halifax</t>
  </si>
  <si>
    <t>Hotel Gouverneur - Place Dupuis</t>
  </si>
  <si>
    <t xml:space="preserve">Achat de moniteurs </t>
  </si>
  <si>
    <t xml:space="preserve">Achat d'appareils Surface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</si>
</sst>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&quot;$ &quot;* #,##0_-;\-&quot;$ &quot;* #,##0_-;_-&quot;$ &quot;* &quot;-&quot;_-;_-@_-"/>
    <numFmt numFmtId="165" formatCode="_(&quot;$&quot;* #,##0.00_);_(&quot;$&quot;* \(#,##0.00\);_(&quot;$&quot;* &quot;-&quot;??_);_(@_)"/>
    <numFmt numFmtId="166" formatCode="yyyy\-mm\-dd;@"/>
    <numFmt numFmtId="167" formatCode="yyyy/mm/dd;@"/>
    <numFmt numFmtId="168" formatCode="#,##0.00&quot; $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 tint="-0.49995422223578601"/>
      </left>
      <right style="thin">
        <color theme="4" tint="-0.49995422223578601"/>
      </right>
      <top style="thin">
        <color theme="4" tint="-0.49995422223578601"/>
      </top>
      <bottom style="thin">
        <color theme="4" tint="-0.4999542222357860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4" tint="-0.49995422223578601"/>
      </left>
      <right style="thin">
        <color theme="4" tint="-0.49995422223578601"/>
      </right>
      <top style="thin">
        <color theme="4" tint="-0.4999542222357860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0" fillId="0" borderId="0" xfId="0" applyFill="1"/>
    <xf numFmtId="49" fontId="0" fillId="0" borderId="1" xfId="0" applyNumberFormat="1" applyFont="1" applyFill="1" applyBorder="1" applyAlignment="1">
      <alignment horizontal="left"/>
    </xf>
    <xf numFmtId="22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wrapText="1"/>
    </xf>
    <xf numFmtId="165" fontId="0" fillId="0" borderId="3" xfId="2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6" xfId="0" applyFill="1" applyBorder="1" applyAlignment="1">
      <alignment wrapText="1"/>
    </xf>
    <xf numFmtId="49" fontId="4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 vertical="top" wrapText="1"/>
    </xf>
    <xf numFmtId="0" fontId="0" fillId="0" borderId="6" xfId="0" applyFill="1" applyBorder="1"/>
    <xf numFmtId="0" fontId="0" fillId="0" borderId="0" xfId="0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8" xfId="0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6" xfId="0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Fill="1" applyBorder="1" applyAlignment="1">
      <alignment wrapText="1"/>
    </xf>
    <xf numFmtId="22" fontId="0" fillId="0" borderId="0" xfId="0" applyNumberFormat="1" applyFont="1" applyFill="1" applyBorder="1" applyAlignment="1">
      <alignment horizontal="center"/>
    </xf>
    <xf numFmtId="22" fontId="0" fillId="0" borderId="0" xfId="0" applyNumberFormat="1" applyFont="1" applyFill="1" applyBorder="1" applyAlignment="1">
      <alignment horizontal="center" wrapText="1"/>
    </xf>
    <xf numFmtId="168" fontId="0" fillId="0" borderId="6" xfId="2" applyNumberFormat="1" applyFont="1" applyFill="1" applyBorder="1" applyAlignment="1">
      <alignment horizontal="right"/>
    </xf>
    <xf numFmtId="168" fontId="0" fillId="0" borderId="6" xfId="0" applyNumberFormat="1" applyFill="1" applyBorder="1" applyAlignment="1">
      <alignment horizontal="right"/>
    </xf>
    <xf numFmtId="168" fontId="0" fillId="0" borderId="6" xfId="2" applyNumberFormat="1" applyFont="1" applyFill="1" applyBorder="1" applyAlignment="1">
      <alignment horizontal="right" vertical="center" wrapText="1"/>
    </xf>
    <xf numFmtId="168" fontId="4" fillId="0" borderId="6" xfId="2" applyNumberFormat="1" applyFont="1" applyFill="1" applyBorder="1" applyAlignment="1">
      <alignment horizontal="right"/>
    </xf>
    <xf numFmtId="168" fontId="0" fillId="0" borderId="11" xfId="2" applyNumberFormat="1" applyFont="1" applyFill="1" applyBorder="1" applyAlignment="1">
      <alignment horizontal="right"/>
    </xf>
    <xf numFmtId="168" fontId="0" fillId="0" borderId="10" xfId="2" applyNumberFormat="1" applyFont="1" applyFill="1" applyBorder="1" applyAlignment="1">
      <alignment horizontal="right"/>
    </xf>
    <xf numFmtId="168" fontId="0" fillId="0" borderId="6" xfId="2" applyNumberFormat="1" applyFont="1" applyFill="1" applyBorder="1" applyAlignment="1">
      <alignment horizontal="right" wrapText="1"/>
    </xf>
    <xf numFmtId="168" fontId="0" fillId="0" borderId="8" xfId="0" applyNumberFormat="1" applyFill="1" applyBorder="1" applyAlignment="1">
      <alignment horizontal="right" wrapText="1"/>
    </xf>
    <xf numFmtId="168" fontId="0" fillId="0" borderId="8" xfId="0" applyNumberFormat="1" applyFill="1" applyBorder="1" applyAlignment="1">
      <alignment horizontal="right"/>
    </xf>
    <xf numFmtId="168" fontId="0" fillId="0" borderId="8" xfId="2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166" fontId="0" fillId="0" borderId="6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 wrapText="1"/>
    </xf>
    <xf numFmtId="166" fontId="0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7" fontId="0" fillId="0" borderId="6" xfId="0" applyNumberFormat="1" applyBorder="1" applyAlignment="1">
      <alignment horizontal="right" vertical="center" wrapText="1"/>
    </xf>
    <xf numFmtId="14" fontId="0" fillId="0" borderId="6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horizontal="left" wrapText="1"/>
    </xf>
    <xf numFmtId="17" fontId="0" fillId="0" borderId="8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168" fontId="0" fillId="0" borderId="12" xfId="0" applyNumberFormat="1" applyFill="1" applyBorder="1" applyAlignment="1">
      <alignment horizontal="right" wrapText="1"/>
    </xf>
    <xf numFmtId="166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right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27.28515625" style="6" customWidth="1"/>
    <col min="2" max="2" width="18.140625" style="1" customWidth="1"/>
    <col min="3" max="3" width="48.28515625" style="6" customWidth="1"/>
    <col min="4" max="5" width="17.7109375" style="50" customWidth="1"/>
    <col min="6" max="6" width="21" style="1" hidden="1" customWidth="1"/>
    <col min="7" max="7" width="20" style="6" hidden="1" customWidth="1"/>
    <col min="8" max="16384" width="9.140625" style="1"/>
  </cols>
  <sheetData>
    <row r="1" spans="1:7" ht="15.75" x14ac:dyDescent="0.25">
      <c r="A1" s="62" t="s">
        <v>238</v>
      </c>
      <c r="B1" s="62"/>
      <c r="C1" s="62"/>
      <c r="D1" s="62"/>
      <c r="E1" s="62"/>
    </row>
    <row r="2" spans="1:7" x14ac:dyDescent="0.25">
      <c r="A2" s="63" t="s">
        <v>243</v>
      </c>
      <c r="B2" s="64"/>
      <c r="C2" s="64"/>
      <c r="D2" s="64"/>
      <c r="E2" s="64"/>
    </row>
    <row r="3" spans="1:7" ht="18" thickBot="1" x14ac:dyDescent="0.3">
      <c r="A3" s="65" t="s">
        <v>244</v>
      </c>
      <c r="B3" s="65"/>
      <c r="C3" s="65"/>
      <c r="D3" s="65"/>
      <c r="E3" s="65"/>
    </row>
    <row r="4" spans="1:7" ht="45" x14ac:dyDescent="0.25">
      <c r="A4" s="7" t="s">
        <v>239</v>
      </c>
      <c r="B4" s="45" t="s">
        <v>246</v>
      </c>
      <c r="C4" s="8" t="s">
        <v>240</v>
      </c>
      <c r="D4" s="45" t="s">
        <v>241</v>
      </c>
      <c r="E4" s="45" t="s">
        <v>242</v>
      </c>
      <c r="F4" s="9" t="s">
        <v>0</v>
      </c>
      <c r="G4" s="9" t="s">
        <v>1</v>
      </c>
    </row>
    <row r="5" spans="1:7" ht="30" x14ac:dyDescent="0.25">
      <c r="A5" s="12" t="s">
        <v>164</v>
      </c>
      <c r="B5" s="35">
        <v>17854</v>
      </c>
      <c r="C5" s="12" t="s">
        <v>249</v>
      </c>
      <c r="D5" s="46">
        <v>43418</v>
      </c>
      <c r="E5" s="46">
        <v>43555</v>
      </c>
      <c r="F5" s="29" t="s">
        <v>147</v>
      </c>
      <c r="G5" s="16" t="s">
        <v>167</v>
      </c>
    </row>
    <row r="6" spans="1:7" x14ac:dyDescent="0.25">
      <c r="A6" s="18" t="s">
        <v>208</v>
      </c>
      <c r="B6" s="35">
        <v>43122.1</v>
      </c>
      <c r="C6" s="10" t="s">
        <v>250</v>
      </c>
      <c r="D6" s="47">
        <v>43430</v>
      </c>
      <c r="E6" s="47">
        <v>43465</v>
      </c>
      <c r="F6" s="1" t="s">
        <v>209</v>
      </c>
      <c r="G6" s="1" t="s">
        <v>210</v>
      </c>
    </row>
    <row r="7" spans="1:7" ht="30" x14ac:dyDescent="0.25">
      <c r="A7" s="10" t="s">
        <v>33</v>
      </c>
      <c r="B7" s="36">
        <v>100000</v>
      </c>
      <c r="C7" s="10" t="s">
        <v>35</v>
      </c>
      <c r="D7" s="47">
        <v>43374</v>
      </c>
      <c r="E7" s="47">
        <v>44469</v>
      </c>
      <c r="F7" s="1" t="s">
        <v>34</v>
      </c>
      <c r="G7" s="6" t="s">
        <v>23</v>
      </c>
    </row>
    <row r="8" spans="1:7" ht="30" x14ac:dyDescent="0.25">
      <c r="A8" s="12" t="s">
        <v>63</v>
      </c>
      <c r="B8" s="35">
        <v>10848</v>
      </c>
      <c r="C8" s="12" t="s">
        <v>254</v>
      </c>
      <c r="D8" s="46">
        <v>43282</v>
      </c>
      <c r="E8" s="46">
        <v>43646</v>
      </c>
      <c r="F8" s="29" t="s">
        <v>89</v>
      </c>
      <c r="G8" s="16" t="s">
        <v>56</v>
      </c>
    </row>
    <row r="9" spans="1:7" ht="30" x14ac:dyDescent="0.25">
      <c r="A9" s="12" t="s">
        <v>70</v>
      </c>
      <c r="B9" s="35">
        <v>14125</v>
      </c>
      <c r="C9" s="12" t="s">
        <v>260</v>
      </c>
      <c r="D9" s="46">
        <v>43418</v>
      </c>
      <c r="E9" s="46">
        <v>43524</v>
      </c>
      <c r="F9" s="29" t="s">
        <v>101</v>
      </c>
      <c r="G9" s="16" t="s">
        <v>118</v>
      </c>
    </row>
    <row r="10" spans="1:7" x14ac:dyDescent="0.25">
      <c r="A10" s="12" t="s">
        <v>124</v>
      </c>
      <c r="B10" s="35">
        <v>10577.7</v>
      </c>
      <c r="C10" s="12" t="s">
        <v>252</v>
      </c>
      <c r="D10" s="46">
        <v>43369</v>
      </c>
      <c r="E10" s="46">
        <v>43369</v>
      </c>
      <c r="F10" s="29" t="s">
        <v>125</v>
      </c>
      <c r="G10" s="16" t="s">
        <v>129</v>
      </c>
    </row>
    <row r="11" spans="1:7" ht="30" x14ac:dyDescent="0.25">
      <c r="A11" s="18" t="s">
        <v>213</v>
      </c>
      <c r="B11" s="35">
        <v>28616</v>
      </c>
      <c r="C11" s="10" t="s">
        <v>251</v>
      </c>
      <c r="D11" s="47">
        <v>43449</v>
      </c>
      <c r="E11" s="47">
        <v>43813</v>
      </c>
      <c r="F11" s="1" t="s">
        <v>214</v>
      </c>
      <c r="G11" s="1" t="s">
        <v>190</v>
      </c>
    </row>
    <row r="12" spans="1:7" ht="45" x14ac:dyDescent="0.25">
      <c r="A12" s="12" t="s">
        <v>234</v>
      </c>
      <c r="B12" s="35">
        <v>50000</v>
      </c>
      <c r="C12" s="12" t="s">
        <v>253</v>
      </c>
      <c r="D12" s="46">
        <v>43398</v>
      </c>
      <c r="E12" s="46">
        <v>44493</v>
      </c>
      <c r="F12" s="29" t="s">
        <v>139</v>
      </c>
      <c r="G12" s="16" t="s">
        <v>136</v>
      </c>
    </row>
    <row r="13" spans="1:7" ht="30" x14ac:dyDescent="0.25">
      <c r="A13" s="12" t="s">
        <v>327</v>
      </c>
      <c r="B13" s="35">
        <v>25000</v>
      </c>
      <c r="C13" s="12" t="s">
        <v>255</v>
      </c>
      <c r="D13" s="46">
        <v>43312</v>
      </c>
      <c r="E13" s="46">
        <v>43465</v>
      </c>
      <c r="F13" s="13" t="s">
        <v>92</v>
      </c>
      <c r="G13" s="14" t="s">
        <v>56</v>
      </c>
    </row>
    <row r="14" spans="1:7" x14ac:dyDescent="0.25">
      <c r="A14" s="12" t="s">
        <v>65</v>
      </c>
      <c r="B14" s="35">
        <v>16531.900000000001</v>
      </c>
      <c r="C14" s="12" t="s">
        <v>256</v>
      </c>
      <c r="D14" s="46">
        <v>43376</v>
      </c>
      <c r="E14" s="46">
        <v>43434</v>
      </c>
      <c r="F14" s="13" t="s">
        <v>91</v>
      </c>
      <c r="G14" s="14" t="s">
        <v>56</v>
      </c>
    </row>
    <row r="15" spans="1:7" ht="30" x14ac:dyDescent="0.25">
      <c r="A15" s="12" t="s">
        <v>75</v>
      </c>
      <c r="B15" s="35">
        <v>99595.94</v>
      </c>
      <c r="C15" s="12" t="s">
        <v>235</v>
      </c>
      <c r="D15" s="46">
        <v>43374</v>
      </c>
      <c r="E15" s="46">
        <v>44286</v>
      </c>
      <c r="F15" s="13" t="s">
        <v>108</v>
      </c>
      <c r="G15" s="14" t="s">
        <v>120</v>
      </c>
    </row>
    <row r="16" spans="1:7" ht="45" x14ac:dyDescent="0.25">
      <c r="A16" s="10" t="s">
        <v>328</v>
      </c>
      <c r="B16" s="35">
        <v>36550</v>
      </c>
      <c r="C16" s="10" t="s">
        <v>257</v>
      </c>
      <c r="D16" s="47">
        <v>43405</v>
      </c>
      <c r="E16" s="47">
        <v>43511</v>
      </c>
      <c r="F16" s="30" t="s">
        <v>205</v>
      </c>
      <c r="G16" s="30" t="s">
        <v>204</v>
      </c>
    </row>
    <row r="17" spans="1:7" ht="30" x14ac:dyDescent="0.25">
      <c r="A17" s="17" t="s">
        <v>337</v>
      </c>
      <c r="B17" s="35">
        <v>19775</v>
      </c>
      <c r="C17" s="12" t="s">
        <v>258</v>
      </c>
      <c r="D17" s="46">
        <v>43431</v>
      </c>
      <c r="E17" s="46">
        <v>43638</v>
      </c>
      <c r="F17" s="13" t="s">
        <v>171</v>
      </c>
      <c r="G17" s="14" t="s">
        <v>174</v>
      </c>
    </row>
    <row r="18" spans="1:7" ht="30" x14ac:dyDescent="0.25">
      <c r="A18" s="18" t="s">
        <v>191</v>
      </c>
      <c r="B18" s="35">
        <v>655220</v>
      </c>
      <c r="C18" s="10" t="s">
        <v>259</v>
      </c>
      <c r="D18" s="47">
        <v>43391</v>
      </c>
      <c r="E18" s="47">
        <v>44122</v>
      </c>
      <c r="F18" s="30" t="s">
        <v>192</v>
      </c>
      <c r="G18" s="30" t="s">
        <v>190</v>
      </c>
    </row>
    <row r="19" spans="1:7" x14ac:dyDescent="0.25">
      <c r="A19" s="12" t="s">
        <v>322</v>
      </c>
      <c r="B19" s="35">
        <v>598505</v>
      </c>
      <c r="C19" s="12" t="s">
        <v>261</v>
      </c>
      <c r="D19" s="46">
        <v>43398</v>
      </c>
      <c r="E19" s="46">
        <v>43555</v>
      </c>
      <c r="F19" s="13" t="s">
        <v>146</v>
      </c>
      <c r="G19" s="14" t="s">
        <v>166</v>
      </c>
    </row>
    <row r="20" spans="1:7" ht="30" x14ac:dyDescent="0.25">
      <c r="A20" s="12" t="s">
        <v>322</v>
      </c>
      <c r="B20" s="35">
        <v>16950</v>
      </c>
      <c r="C20" s="12" t="s">
        <v>263</v>
      </c>
      <c r="D20" s="46">
        <v>43455</v>
      </c>
      <c r="E20" s="46">
        <v>43465</v>
      </c>
      <c r="F20" s="13" t="s">
        <v>181</v>
      </c>
      <c r="G20" s="14" t="s">
        <v>182</v>
      </c>
    </row>
    <row r="21" spans="1:7" ht="30" x14ac:dyDescent="0.25">
      <c r="A21" s="18" t="s">
        <v>322</v>
      </c>
      <c r="B21" s="35">
        <v>76840</v>
      </c>
      <c r="C21" s="10" t="s">
        <v>262</v>
      </c>
      <c r="D21" s="47">
        <v>43412</v>
      </c>
      <c r="E21" s="47">
        <v>43465</v>
      </c>
      <c r="F21" s="30" t="s">
        <v>216</v>
      </c>
      <c r="G21" s="30" t="s">
        <v>190</v>
      </c>
    </row>
    <row r="22" spans="1:7" ht="30" x14ac:dyDescent="0.25">
      <c r="A22" s="18" t="s">
        <v>198</v>
      </c>
      <c r="B22" s="37">
        <v>27679.35</v>
      </c>
      <c r="C22" s="10" t="s">
        <v>264</v>
      </c>
      <c r="D22" s="47">
        <v>43417</v>
      </c>
      <c r="E22" s="47">
        <v>43781</v>
      </c>
      <c r="F22" s="30" t="s">
        <v>199</v>
      </c>
      <c r="G22" s="30" t="s">
        <v>200</v>
      </c>
    </row>
    <row r="23" spans="1:7" x14ac:dyDescent="0.25">
      <c r="A23" s="12" t="s">
        <v>338</v>
      </c>
      <c r="B23" s="35">
        <v>50000</v>
      </c>
      <c r="C23" s="12" t="s">
        <v>265</v>
      </c>
      <c r="D23" s="46">
        <v>43367</v>
      </c>
      <c r="E23" s="46">
        <v>43555</v>
      </c>
      <c r="F23" s="13" t="s">
        <v>126</v>
      </c>
      <c r="G23" s="14" t="s">
        <v>130</v>
      </c>
    </row>
    <row r="24" spans="1:7" ht="30" x14ac:dyDescent="0.25">
      <c r="A24" s="10" t="s">
        <v>29</v>
      </c>
      <c r="B24" s="36">
        <v>50000</v>
      </c>
      <c r="C24" s="10" t="s">
        <v>266</v>
      </c>
      <c r="D24" s="47">
        <v>43374</v>
      </c>
      <c r="E24" s="47">
        <v>44469</v>
      </c>
      <c r="F24" s="30" t="s">
        <v>30</v>
      </c>
      <c r="G24" s="32" t="s">
        <v>23</v>
      </c>
    </row>
    <row r="25" spans="1:7" x14ac:dyDescent="0.25">
      <c r="A25" s="12" t="s">
        <v>74</v>
      </c>
      <c r="B25" s="35">
        <v>10484.700000000001</v>
      </c>
      <c r="C25" s="12" t="s">
        <v>267</v>
      </c>
      <c r="D25" s="46">
        <v>43444</v>
      </c>
      <c r="E25" s="46">
        <v>43446</v>
      </c>
      <c r="F25" s="13" t="s">
        <v>107</v>
      </c>
      <c r="G25" s="14" t="s">
        <v>119</v>
      </c>
    </row>
    <row r="26" spans="1:7" ht="30" x14ac:dyDescent="0.25">
      <c r="A26" s="12" t="s">
        <v>122</v>
      </c>
      <c r="B26" s="35">
        <v>31866</v>
      </c>
      <c r="C26" s="12" t="s">
        <v>268</v>
      </c>
      <c r="D26" s="46">
        <v>43347</v>
      </c>
      <c r="E26" s="46">
        <v>43465</v>
      </c>
      <c r="F26" s="31" t="s">
        <v>123</v>
      </c>
      <c r="G26" s="14" t="s">
        <v>128</v>
      </c>
    </row>
    <row r="27" spans="1:7" ht="30" x14ac:dyDescent="0.25">
      <c r="A27" s="12" t="s">
        <v>165</v>
      </c>
      <c r="B27" s="35">
        <v>50000</v>
      </c>
      <c r="C27" s="12" t="s">
        <v>269</v>
      </c>
      <c r="D27" s="46">
        <v>43395</v>
      </c>
      <c r="E27" s="46">
        <v>45220</v>
      </c>
      <c r="F27" s="13" t="s">
        <v>148</v>
      </c>
      <c r="G27" s="14" t="s">
        <v>156</v>
      </c>
    </row>
    <row r="28" spans="1:7" ht="30" x14ac:dyDescent="0.25">
      <c r="A28" s="12" t="s">
        <v>71</v>
      </c>
      <c r="B28" s="35">
        <v>12019.8</v>
      </c>
      <c r="C28" s="12" t="s">
        <v>339</v>
      </c>
      <c r="D28" s="46">
        <v>43419</v>
      </c>
      <c r="E28" s="46">
        <v>43616</v>
      </c>
      <c r="F28" s="13" t="s">
        <v>102</v>
      </c>
      <c r="G28" s="14" t="s">
        <v>43</v>
      </c>
    </row>
    <row r="29" spans="1:7" ht="30" x14ac:dyDescent="0.25">
      <c r="A29" s="12" t="s">
        <v>66</v>
      </c>
      <c r="B29" s="35">
        <v>15435.3</v>
      </c>
      <c r="C29" s="12" t="s">
        <v>339</v>
      </c>
      <c r="D29" s="46">
        <v>43381</v>
      </c>
      <c r="E29" s="46">
        <v>43646</v>
      </c>
      <c r="F29" s="13" t="s">
        <v>93</v>
      </c>
      <c r="G29" s="14" t="s">
        <v>43</v>
      </c>
    </row>
    <row r="30" spans="1:7" ht="30" x14ac:dyDescent="0.25">
      <c r="A30" s="12" t="s">
        <v>66</v>
      </c>
      <c r="B30" s="35">
        <v>25271.25</v>
      </c>
      <c r="C30" s="12" t="s">
        <v>339</v>
      </c>
      <c r="D30" s="46">
        <v>43426</v>
      </c>
      <c r="E30" s="46">
        <v>43646</v>
      </c>
      <c r="F30" s="13" t="s">
        <v>98</v>
      </c>
      <c r="G30" s="14" t="s">
        <v>43</v>
      </c>
    </row>
    <row r="31" spans="1:7" ht="32.25" x14ac:dyDescent="0.25">
      <c r="A31" s="12" t="s">
        <v>325</v>
      </c>
      <c r="B31" s="35">
        <v>15000</v>
      </c>
      <c r="C31" s="12" t="s">
        <v>270</v>
      </c>
      <c r="D31" s="46">
        <v>43399</v>
      </c>
      <c r="E31" s="46">
        <v>43496</v>
      </c>
      <c r="F31" s="13" t="s">
        <v>160</v>
      </c>
      <c r="G31" s="14" t="s">
        <v>168</v>
      </c>
    </row>
    <row r="32" spans="1:7" ht="30" x14ac:dyDescent="0.25">
      <c r="A32" s="12" t="s">
        <v>58</v>
      </c>
      <c r="B32" s="35">
        <v>12397</v>
      </c>
      <c r="C32" s="12" t="s">
        <v>339</v>
      </c>
      <c r="D32" s="46">
        <v>43227</v>
      </c>
      <c r="E32" s="46">
        <v>43465</v>
      </c>
      <c r="F32" s="13" t="s">
        <v>79</v>
      </c>
      <c r="G32" s="14" t="s">
        <v>43</v>
      </c>
    </row>
    <row r="33" spans="1:7" ht="30" x14ac:dyDescent="0.25">
      <c r="A33" s="10" t="s">
        <v>369</v>
      </c>
      <c r="B33" s="35">
        <v>86950.48</v>
      </c>
      <c r="C33" s="10" t="s">
        <v>271</v>
      </c>
      <c r="D33" s="47">
        <v>43405</v>
      </c>
      <c r="E33" s="47">
        <v>43769</v>
      </c>
      <c r="F33" s="30"/>
      <c r="G33" s="32"/>
    </row>
    <row r="34" spans="1:7" ht="45" x14ac:dyDescent="0.25">
      <c r="A34" s="12" t="s">
        <v>162</v>
      </c>
      <c r="B34" s="35">
        <v>50000</v>
      </c>
      <c r="C34" s="12" t="s">
        <v>368</v>
      </c>
      <c r="D34" s="46">
        <v>43409</v>
      </c>
      <c r="E34" s="46">
        <v>45234</v>
      </c>
      <c r="F34" s="13" t="s">
        <v>161</v>
      </c>
      <c r="G34" s="14" t="s">
        <v>156</v>
      </c>
    </row>
    <row r="35" spans="1:7" ht="30" x14ac:dyDescent="0.25">
      <c r="A35" s="12" t="s">
        <v>69</v>
      </c>
      <c r="B35" s="35">
        <v>17146.439999999999</v>
      </c>
      <c r="C35" s="15" t="s">
        <v>272</v>
      </c>
      <c r="D35" s="46">
        <v>43402</v>
      </c>
      <c r="E35" s="46">
        <v>43413</v>
      </c>
      <c r="F35" s="13" t="s">
        <v>97</v>
      </c>
      <c r="G35" s="14" t="s">
        <v>117</v>
      </c>
    </row>
    <row r="36" spans="1:7" ht="30" x14ac:dyDescent="0.25">
      <c r="A36" s="10" t="s">
        <v>323</v>
      </c>
      <c r="B36" s="36">
        <v>13560</v>
      </c>
      <c r="C36" s="10" t="s">
        <v>340</v>
      </c>
      <c r="D36" s="47">
        <v>43389</v>
      </c>
      <c r="E36" s="47">
        <v>43402</v>
      </c>
      <c r="F36" s="30" t="s">
        <v>24</v>
      </c>
      <c r="G36" s="32" t="s">
        <v>25</v>
      </c>
    </row>
    <row r="37" spans="1:7" ht="30" x14ac:dyDescent="0.25">
      <c r="A37" s="12" t="s">
        <v>158</v>
      </c>
      <c r="B37" s="35">
        <v>11907</v>
      </c>
      <c r="C37" s="12" t="s">
        <v>273</v>
      </c>
      <c r="D37" s="46">
        <v>43405</v>
      </c>
      <c r="E37" s="46">
        <v>43758</v>
      </c>
      <c r="F37" s="13" t="s">
        <v>159</v>
      </c>
      <c r="G37" s="14" t="s">
        <v>156</v>
      </c>
    </row>
    <row r="38" spans="1:7" ht="30" x14ac:dyDescent="0.25">
      <c r="A38" s="10" t="s">
        <v>26</v>
      </c>
      <c r="B38" s="36">
        <v>36690.300000000003</v>
      </c>
      <c r="C38" s="10" t="s">
        <v>274</v>
      </c>
      <c r="D38" s="47">
        <v>43383</v>
      </c>
      <c r="E38" s="47">
        <v>43637</v>
      </c>
      <c r="F38" s="30" t="s">
        <v>27</v>
      </c>
      <c r="G38" s="32" t="s">
        <v>28</v>
      </c>
    </row>
    <row r="39" spans="1:7" ht="30" x14ac:dyDescent="0.25">
      <c r="A39" s="12" t="s">
        <v>76</v>
      </c>
      <c r="B39" s="35">
        <v>24721.01</v>
      </c>
      <c r="C39" s="12" t="s">
        <v>275</v>
      </c>
      <c r="D39" s="46">
        <v>43160</v>
      </c>
      <c r="E39" s="46">
        <v>43616</v>
      </c>
      <c r="F39" s="13" t="s">
        <v>109</v>
      </c>
      <c r="G39" s="14" t="s">
        <v>121</v>
      </c>
    </row>
    <row r="40" spans="1:7" ht="30" x14ac:dyDescent="0.25">
      <c r="A40" s="10" t="s">
        <v>231</v>
      </c>
      <c r="B40" s="35">
        <v>48165</v>
      </c>
      <c r="C40" s="10" t="s">
        <v>276</v>
      </c>
      <c r="D40" s="47">
        <v>43409</v>
      </c>
      <c r="E40" s="47">
        <v>43465</v>
      </c>
      <c r="F40" s="30"/>
      <c r="G40" s="32" t="s">
        <v>190</v>
      </c>
    </row>
    <row r="41" spans="1:7" ht="30" x14ac:dyDescent="0.25">
      <c r="A41" s="12" t="s">
        <v>277</v>
      </c>
      <c r="B41" s="35">
        <v>250000</v>
      </c>
      <c r="C41" s="12" t="s">
        <v>278</v>
      </c>
      <c r="D41" s="46">
        <v>43122</v>
      </c>
      <c r="E41" s="46">
        <v>44218</v>
      </c>
      <c r="F41" s="13" t="s">
        <v>150</v>
      </c>
      <c r="G41" s="14" t="s">
        <v>151</v>
      </c>
    </row>
    <row r="42" spans="1:7" ht="45" x14ac:dyDescent="0.25">
      <c r="A42" s="10" t="s">
        <v>236</v>
      </c>
      <c r="B42" s="35">
        <v>2917900</v>
      </c>
      <c r="C42" s="28" t="s">
        <v>280</v>
      </c>
      <c r="D42" s="56">
        <v>43397</v>
      </c>
      <c r="E42" s="56">
        <v>43823</v>
      </c>
      <c r="F42" s="30"/>
      <c r="G42" s="32"/>
    </row>
    <row r="43" spans="1:7" ht="45" x14ac:dyDescent="0.25">
      <c r="A43" s="12" t="s">
        <v>329</v>
      </c>
      <c r="B43" s="35">
        <v>20000</v>
      </c>
      <c r="C43" s="12" t="s">
        <v>281</v>
      </c>
      <c r="D43" s="46">
        <v>43362</v>
      </c>
      <c r="E43" s="46">
        <v>43363</v>
      </c>
      <c r="F43" s="13" t="s">
        <v>100</v>
      </c>
      <c r="G43" s="14" t="s">
        <v>56</v>
      </c>
    </row>
    <row r="44" spans="1:7" x14ac:dyDescent="0.25">
      <c r="A44" s="12" t="s">
        <v>64</v>
      </c>
      <c r="B44" s="35">
        <v>49573.1</v>
      </c>
      <c r="C44" s="12" t="s">
        <v>282</v>
      </c>
      <c r="D44" s="46">
        <v>43377</v>
      </c>
      <c r="E44" s="46">
        <v>43524</v>
      </c>
      <c r="F44" s="13" t="s">
        <v>90</v>
      </c>
      <c r="G44" s="14" t="s">
        <v>115</v>
      </c>
    </row>
    <row r="45" spans="1:7" ht="30" x14ac:dyDescent="0.25">
      <c r="A45" s="12" t="s">
        <v>64</v>
      </c>
      <c r="B45" s="35">
        <v>50646.6</v>
      </c>
      <c r="C45" s="12" t="s">
        <v>283</v>
      </c>
      <c r="D45" s="46">
        <v>43395</v>
      </c>
      <c r="E45" s="46">
        <v>43465</v>
      </c>
      <c r="F45" s="13" t="s">
        <v>96</v>
      </c>
      <c r="G45" s="14" t="s">
        <v>115</v>
      </c>
    </row>
    <row r="46" spans="1:7" ht="45" x14ac:dyDescent="0.25">
      <c r="A46" s="12" t="s">
        <v>64</v>
      </c>
      <c r="B46" s="35">
        <v>28702</v>
      </c>
      <c r="C46" s="12" t="s">
        <v>371</v>
      </c>
      <c r="D46" s="46">
        <v>43392</v>
      </c>
      <c r="E46" s="46">
        <v>43465</v>
      </c>
      <c r="F46" s="13" t="s">
        <v>99</v>
      </c>
      <c r="G46" s="14" t="s">
        <v>115</v>
      </c>
    </row>
    <row r="47" spans="1:7" ht="30" x14ac:dyDescent="0.25">
      <c r="A47" s="12" t="s">
        <v>341</v>
      </c>
      <c r="B47" s="35">
        <v>10250</v>
      </c>
      <c r="C47" s="12" t="s">
        <v>279</v>
      </c>
      <c r="D47" s="46">
        <v>43368</v>
      </c>
      <c r="E47" s="46">
        <v>43426</v>
      </c>
      <c r="F47" s="29" t="s">
        <v>127</v>
      </c>
      <c r="G47" s="16" t="s">
        <v>131</v>
      </c>
    </row>
    <row r="48" spans="1:7" ht="30" x14ac:dyDescent="0.25">
      <c r="A48" s="12" t="s">
        <v>73</v>
      </c>
      <c r="B48" s="35">
        <v>11373.5</v>
      </c>
      <c r="C48" s="12" t="s">
        <v>339</v>
      </c>
      <c r="D48" s="46">
        <v>43437</v>
      </c>
      <c r="E48" s="46">
        <v>43646</v>
      </c>
      <c r="F48" s="13" t="s">
        <v>105</v>
      </c>
      <c r="G48" s="14" t="s">
        <v>43</v>
      </c>
    </row>
    <row r="49" spans="1:7" x14ac:dyDescent="0.25">
      <c r="A49" s="18" t="s">
        <v>206</v>
      </c>
      <c r="B49" s="35">
        <v>233977.8</v>
      </c>
      <c r="C49" s="10" t="s">
        <v>375</v>
      </c>
      <c r="D49" s="47">
        <v>43383</v>
      </c>
      <c r="E49" s="47">
        <v>43475</v>
      </c>
      <c r="F49" s="30" t="s">
        <v>207</v>
      </c>
      <c r="G49" s="30" t="s">
        <v>190</v>
      </c>
    </row>
    <row r="50" spans="1:7" x14ac:dyDescent="0.25">
      <c r="A50" s="18" t="s">
        <v>206</v>
      </c>
      <c r="B50" s="35">
        <v>171700</v>
      </c>
      <c r="C50" s="10" t="s">
        <v>376</v>
      </c>
      <c r="D50" s="47">
        <v>43452</v>
      </c>
      <c r="E50" s="47">
        <v>43177</v>
      </c>
      <c r="F50" s="30" t="s">
        <v>215</v>
      </c>
      <c r="G50" s="30" t="s">
        <v>190</v>
      </c>
    </row>
    <row r="51" spans="1:7" ht="30" x14ac:dyDescent="0.25">
      <c r="A51" s="18" t="s">
        <v>196</v>
      </c>
      <c r="B51" s="35">
        <v>515749</v>
      </c>
      <c r="C51" s="10" t="s">
        <v>284</v>
      </c>
      <c r="D51" s="47">
        <v>43385</v>
      </c>
      <c r="E51" s="47">
        <v>44115</v>
      </c>
      <c r="F51" s="30" t="s">
        <v>197</v>
      </c>
      <c r="G51" s="30" t="s">
        <v>190</v>
      </c>
    </row>
    <row r="52" spans="1:7" x14ac:dyDescent="0.25">
      <c r="A52" s="18" t="s">
        <v>211</v>
      </c>
      <c r="B52" s="35">
        <v>46429.01</v>
      </c>
      <c r="C52" s="10" t="s">
        <v>250</v>
      </c>
      <c r="D52" s="47">
        <v>43430</v>
      </c>
      <c r="E52" s="47">
        <v>43465</v>
      </c>
      <c r="F52" s="30" t="s">
        <v>212</v>
      </c>
      <c r="G52" s="30" t="s">
        <v>210</v>
      </c>
    </row>
    <row r="53" spans="1:7" ht="30" x14ac:dyDescent="0.25">
      <c r="A53" s="12" t="s">
        <v>61</v>
      </c>
      <c r="B53" s="35">
        <v>59123.86</v>
      </c>
      <c r="C53" s="12" t="s">
        <v>285</v>
      </c>
      <c r="D53" s="46">
        <v>43374</v>
      </c>
      <c r="E53" s="46">
        <v>43496</v>
      </c>
      <c r="F53" s="13" t="s">
        <v>86</v>
      </c>
      <c r="G53" s="14" t="s">
        <v>115</v>
      </c>
    </row>
    <row r="54" spans="1:7" ht="30" x14ac:dyDescent="0.25">
      <c r="A54" s="12" t="s">
        <v>61</v>
      </c>
      <c r="B54" s="35">
        <v>57553.16</v>
      </c>
      <c r="C54" s="12" t="s">
        <v>342</v>
      </c>
      <c r="D54" s="46">
        <v>43374</v>
      </c>
      <c r="E54" s="46">
        <v>43585</v>
      </c>
      <c r="F54" s="13" t="s">
        <v>104</v>
      </c>
      <c r="G54" s="14" t="s">
        <v>115</v>
      </c>
    </row>
    <row r="55" spans="1:7" ht="30" x14ac:dyDescent="0.25">
      <c r="A55" s="12" t="s">
        <v>61</v>
      </c>
      <c r="B55" s="35">
        <v>91205.69</v>
      </c>
      <c r="C55" s="12" t="s">
        <v>261</v>
      </c>
      <c r="D55" s="46">
        <v>43405</v>
      </c>
      <c r="E55" s="46">
        <v>43585</v>
      </c>
      <c r="F55" s="13" t="s">
        <v>111</v>
      </c>
      <c r="G55" s="14" t="s">
        <v>115</v>
      </c>
    </row>
    <row r="56" spans="1:7" x14ac:dyDescent="0.25">
      <c r="A56" s="18" t="s">
        <v>188</v>
      </c>
      <c r="B56" s="35">
        <v>85077.7</v>
      </c>
      <c r="C56" s="10" t="s">
        <v>286</v>
      </c>
      <c r="D56" s="47">
        <v>43418</v>
      </c>
      <c r="E56" s="47">
        <v>43782</v>
      </c>
      <c r="F56" s="30" t="s">
        <v>189</v>
      </c>
      <c r="G56" s="30" t="s">
        <v>190</v>
      </c>
    </row>
    <row r="57" spans="1:7" ht="45" x14ac:dyDescent="0.25">
      <c r="A57" s="18" t="s">
        <v>326</v>
      </c>
      <c r="B57" s="35">
        <v>41600</v>
      </c>
      <c r="C57" s="10" t="s">
        <v>287</v>
      </c>
      <c r="D57" s="47">
        <v>43419</v>
      </c>
      <c r="E57" s="47">
        <v>43465</v>
      </c>
      <c r="F57" s="30" t="s">
        <v>203</v>
      </c>
      <c r="G57" s="30" t="s">
        <v>204</v>
      </c>
    </row>
    <row r="58" spans="1:7" ht="30" x14ac:dyDescent="0.25">
      <c r="A58" s="12" t="s">
        <v>59</v>
      </c>
      <c r="B58" s="35">
        <v>85413</v>
      </c>
      <c r="C58" s="12" t="s">
        <v>288</v>
      </c>
      <c r="D58" s="46">
        <v>43227</v>
      </c>
      <c r="E58" s="46">
        <v>43395</v>
      </c>
      <c r="F58" s="13" t="s">
        <v>80</v>
      </c>
      <c r="G58" s="14" t="s">
        <v>113</v>
      </c>
    </row>
    <row r="59" spans="1:7" ht="30" x14ac:dyDescent="0.25">
      <c r="A59" s="12" t="s">
        <v>72</v>
      </c>
      <c r="B59" s="35">
        <v>14901.92</v>
      </c>
      <c r="C59" s="12" t="s">
        <v>289</v>
      </c>
      <c r="D59" s="46">
        <v>43426</v>
      </c>
      <c r="E59" s="46">
        <v>43455</v>
      </c>
      <c r="F59" s="13" t="s">
        <v>103</v>
      </c>
      <c r="G59" s="14" t="s">
        <v>116</v>
      </c>
    </row>
    <row r="60" spans="1:7" ht="44.45" customHeight="1" x14ac:dyDescent="0.25">
      <c r="A60" s="10" t="s">
        <v>21</v>
      </c>
      <c r="B60" s="36">
        <v>50000</v>
      </c>
      <c r="C60" s="10" t="s">
        <v>290</v>
      </c>
      <c r="D60" s="47">
        <v>43453</v>
      </c>
      <c r="E60" s="47">
        <v>45278</v>
      </c>
      <c r="F60" s="30" t="s">
        <v>22</v>
      </c>
      <c r="G60" s="32" t="s">
        <v>23</v>
      </c>
    </row>
    <row r="61" spans="1:7" ht="30" x14ac:dyDescent="0.25">
      <c r="A61" s="18" t="s">
        <v>201</v>
      </c>
      <c r="B61" s="35">
        <v>49595</v>
      </c>
      <c r="C61" s="10" t="s">
        <v>291</v>
      </c>
      <c r="D61" s="47">
        <v>43374</v>
      </c>
      <c r="E61" s="47">
        <v>44104</v>
      </c>
      <c r="F61" s="30" t="s">
        <v>202</v>
      </c>
      <c r="G61" s="30" t="s">
        <v>190</v>
      </c>
    </row>
    <row r="62" spans="1:7" ht="30" x14ac:dyDescent="0.25">
      <c r="A62" s="12" t="s">
        <v>62</v>
      </c>
      <c r="B62" s="35">
        <v>47542.49</v>
      </c>
      <c r="C62" s="12" t="s">
        <v>292</v>
      </c>
      <c r="D62" s="46">
        <v>43360</v>
      </c>
      <c r="E62" s="46">
        <v>43555</v>
      </c>
      <c r="F62" s="13" t="s">
        <v>87</v>
      </c>
      <c r="G62" s="14" t="s">
        <v>116</v>
      </c>
    </row>
    <row r="63" spans="1:7" ht="30" x14ac:dyDescent="0.25">
      <c r="A63" s="11" t="s">
        <v>44</v>
      </c>
      <c r="B63" s="38">
        <v>35764.5</v>
      </c>
      <c r="C63" s="10" t="s">
        <v>293</v>
      </c>
      <c r="D63" s="46">
        <v>43433</v>
      </c>
      <c r="E63" s="46">
        <v>43555</v>
      </c>
      <c r="F63" s="30" t="s">
        <v>45</v>
      </c>
      <c r="G63" s="32" t="s">
        <v>38</v>
      </c>
    </row>
    <row r="64" spans="1:7" ht="30" x14ac:dyDescent="0.25">
      <c r="A64" s="18" t="s">
        <v>193</v>
      </c>
      <c r="B64" s="35">
        <v>15085.5</v>
      </c>
      <c r="C64" s="10" t="s">
        <v>294</v>
      </c>
      <c r="D64" s="47">
        <v>43405</v>
      </c>
      <c r="E64" s="47">
        <v>43465</v>
      </c>
      <c r="F64" s="30" t="s">
        <v>194</v>
      </c>
      <c r="G64" s="30" t="s">
        <v>195</v>
      </c>
    </row>
    <row r="65" spans="1:7" ht="28.5" customHeight="1" x14ac:dyDescent="0.25">
      <c r="A65" s="12" t="s">
        <v>68</v>
      </c>
      <c r="B65" s="35">
        <v>12430</v>
      </c>
      <c r="C65" s="12" t="s">
        <v>295</v>
      </c>
      <c r="D65" s="46">
        <v>43438</v>
      </c>
      <c r="E65" s="46">
        <v>43439</v>
      </c>
      <c r="F65" s="13" t="s">
        <v>95</v>
      </c>
      <c r="G65" s="14" t="s">
        <v>56</v>
      </c>
    </row>
    <row r="66" spans="1:7" x14ac:dyDescent="0.25">
      <c r="A66" s="10" t="s">
        <v>18</v>
      </c>
      <c r="B66" s="36">
        <v>15457</v>
      </c>
      <c r="C66" s="10" t="s">
        <v>343</v>
      </c>
      <c r="D66" s="47">
        <v>43430</v>
      </c>
      <c r="E66" s="47">
        <v>43432</v>
      </c>
      <c r="F66" s="30" t="s">
        <v>19</v>
      </c>
      <c r="G66" s="32" t="s">
        <v>20</v>
      </c>
    </row>
    <row r="67" spans="1:7" ht="30" x14ac:dyDescent="0.25">
      <c r="A67" s="12" t="s">
        <v>154</v>
      </c>
      <c r="B67" s="35">
        <v>11865</v>
      </c>
      <c r="C67" s="12" t="s">
        <v>296</v>
      </c>
      <c r="D67" s="46">
        <v>43417</v>
      </c>
      <c r="E67" s="46">
        <v>43445</v>
      </c>
      <c r="F67" s="13" t="s">
        <v>152</v>
      </c>
      <c r="G67" s="14" t="s">
        <v>153</v>
      </c>
    </row>
    <row r="68" spans="1:7" x14ac:dyDescent="0.25">
      <c r="A68" s="10" t="s">
        <v>237</v>
      </c>
      <c r="B68" s="35">
        <v>100000</v>
      </c>
      <c r="C68" s="10" t="s">
        <v>297</v>
      </c>
      <c r="D68" s="57">
        <v>43462</v>
      </c>
      <c r="E68" s="57">
        <v>44558</v>
      </c>
    </row>
    <row r="69" spans="1:7" x14ac:dyDescent="0.25">
      <c r="A69" s="10" t="s">
        <v>31</v>
      </c>
      <c r="B69" s="36">
        <v>50000</v>
      </c>
      <c r="C69" s="10" t="s">
        <v>298</v>
      </c>
      <c r="D69" s="47">
        <v>43413</v>
      </c>
      <c r="E69" s="47">
        <v>45238</v>
      </c>
      <c r="F69" s="1" t="s">
        <v>32</v>
      </c>
      <c r="G69" s="6" t="s">
        <v>23</v>
      </c>
    </row>
    <row r="70" spans="1:7" x14ac:dyDescent="0.25">
      <c r="A70" s="12" t="s">
        <v>77</v>
      </c>
      <c r="B70" s="35">
        <v>7961826.7800000003</v>
      </c>
      <c r="C70" s="12" t="s">
        <v>299</v>
      </c>
      <c r="D70" s="46">
        <v>43191</v>
      </c>
      <c r="E70" s="46">
        <v>44043</v>
      </c>
      <c r="F70" s="29" t="s">
        <v>82</v>
      </c>
      <c r="G70" s="16" t="s">
        <v>56</v>
      </c>
    </row>
    <row r="71" spans="1:7" x14ac:dyDescent="0.25">
      <c r="A71" s="12" t="s">
        <v>77</v>
      </c>
      <c r="B71" s="35">
        <v>141250</v>
      </c>
      <c r="C71" s="12" t="s">
        <v>300</v>
      </c>
      <c r="D71" s="46">
        <v>43191</v>
      </c>
      <c r="E71" s="46">
        <v>43555</v>
      </c>
      <c r="F71" s="29" t="s">
        <v>83</v>
      </c>
      <c r="G71" s="16" t="s">
        <v>56</v>
      </c>
    </row>
    <row r="72" spans="1:7" ht="30" x14ac:dyDescent="0.25">
      <c r="A72" s="12" t="s">
        <v>77</v>
      </c>
      <c r="B72" s="35">
        <v>157594.23999999999</v>
      </c>
      <c r="C72" s="12" t="s">
        <v>301</v>
      </c>
      <c r="D72" s="46">
        <v>43191</v>
      </c>
      <c r="E72" s="46">
        <v>43555</v>
      </c>
      <c r="F72" s="29" t="s">
        <v>84</v>
      </c>
      <c r="G72" s="16" t="s">
        <v>56</v>
      </c>
    </row>
    <row r="73" spans="1:7" ht="30" x14ac:dyDescent="0.25">
      <c r="A73" s="12" t="s">
        <v>77</v>
      </c>
      <c r="B73" s="35">
        <v>248600</v>
      </c>
      <c r="C73" s="12" t="s">
        <v>303</v>
      </c>
      <c r="D73" s="46">
        <v>43364</v>
      </c>
      <c r="E73" s="46">
        <v>44680</v>
      </c>
      <c r="F73" s="29" t="s">
        <v>85</v>
      </c>
      <c r="G73" s="16" t="s">
        <v>56</v>
      </c>
    </row>
    <row r="74" spans="1:7" ht="45" x14ac:dyDescent="0.25">
      <c r="A74" s="12" t="s">
        <v>77</v>
      </c>
      <c r="B74" s="35">
        <v>367250</v>
      </c>
      <c r="C74" s="12" t="s">
        <v>302</v>
      </c>
      <c r="D74" s="46">
        <v>43284</v>
      </c>
      <c r="E74" s="46">
        <v>46843</v>
      </c>
      <c r="F74" s="29" t="s">
        <v>88</v>
      </c>
      <c r="G74" s="16" t="s">
        <v>56</v>
      </c>
    </row>
    <row r="75" spans="1:7" ht="30" x14ac:dyDescent="0.25">
      <c r="A75" s="12" t="s">
        <v>77</v>
      </c>
      <c r="B75" s="35">
        <v>13282.02</v>
      </c>
      <c r="C75" s="12" t="s">
        <v>304</v>
      </c>
      <c r="D75" s="46">
        <v>43374</v>
      </c>
      <c r="E75" s="46">
        <v>43465</v>
      </c>
      <c r="F75" s="29" t="s">
        <v>106</v>
      </c>
      <c r="G75" s="16" t="s">
        <v>56</v>
      </c>
    </row>
    <row r="76" spans="1:7" ht="30" x14ac:dyDescent="0.25">
      <c r="A76" s="12" t="s">
        <v>77</v>
      </c>
      <c r="B76" s="35">
        <v>15820</v>
      </c>
      <c r="C76" s="12" t="s">
        <v>305</v>
      </c>
      <c r="D76" s="46">
        <v>43445</v>
      </c>
      <c r="E76" s="46">
        <v>43465</v>
      </c>
      <c r="F76" s="29" t="s">
        <v>110</v>
      </c>
      <c r="G76" s="16" t="s">
        <v>56</v>
      </c>
    </row>
    <row r="77" spans="1:7" ht="30" x14ac:dyDescent="0.25">
      <c r="A77" s="12" t="s">
        <v>77</v>
      </c>
      <c r="B77" s="35">
        <v>71300.740000000005</v>
      </c>
      <c r="C77" s="12" t="s">
        <v>306</v>
      </c>
      <c r="D77" s="46">
        <v>43448</v>
      </c>
      <c r="E77" s="46">
        <v>43539</v>
      </c>
      <c r="F77" s="29" t="s">
        <v>112</v>
      </c>
      <c r="G77" s="16" t="s">
        <v>56</v>
      </c>
    </row>
    <row r="78" spans="1:7" ht="30" x14ac:dyDescent="0.25">
      <c r="A78" s="12" t="s">
        <v>178</v>
      </c>
      <c r="B78" s="35">
        <v>27000</v>
      </c>
      <c r="C78" s="12" t="s">
        <v>307</v>
      </c>
      <c r="D78" s="46">
        <v>43368</v>
      </c>
      <c r="E78" s="46">
        <v>43521</v>
      </c>
      <c r="F78" s="29" t="s">
        <v>180</v>
      </c>
      <c r="G78" s="16" t="s">
        <v>179</v>
      </c>
    </row>
    <row r="79" spans="1:7" ht="30" x14ac:dyDescent="0.25">
      <c r="A79" s="18" t="s">
        <v>217</v>
      </c>
      <c r="B79" s="35">
        <v>42488</v>
      </c>
      <c r="C79" s="10" t="s">
        <v>308</v>
      </c>
      <c r="D79" s="47">
        <v>43446</v>
      </c>
      <c r="E79" s="47">
        <v>43585</v>
      </c>
      <c r="F79" s="19" t="s">
        <v>218</v>
      </c>
      <c r="G79" s="19" t="s">
        <v>195</v>
      </c>
    </row>
    <row r="80" spans="1:7" ht="30" x14ac:dyDescent="0.25">
      <c r="A80" s="12" t="s">
        <v>157</v>
      </c>
      <c r="B80" s="35">
        <v>50000</v>
      </c>
      <c r="C80" s="12" t="s">
        <v>309</v>
      </c>
      <c r="D80" s="46">
        <v>43405</v>
      </c>
      <c r="E80" s="46">
        <v>45230</v>
      </c>
      <c r="F80" s="29" t="s">
        <v>155</v>
      </c>
      <c r="G80" s="16" t="s">
        <v>156</v>
      </c>
    </row>
    <row r="81" spans="1:7" ht="30" x14ac:dyDescent="0.25">
      <c r="A81" s="12" t="s">
        <v>173</v>
      </c>
      <c r="B81" s="35">
        <v>49500</v>
      </c>
      <c r="C81" s="12" t="s">
        <v>310</v>
      </c>
      <c r="D81" s="46">
        <v>43262</v>
      </c>
      <c r="E81" s="46">
        <v>43646</v>
      </c>
      <c r="F81" s="29" t="s">
        <v>172</v>
      </c>
      <c r="G81" s="16" t="s">
        <v>151</v>
      </c>
    </row>
    <row r="82" spans="1:7" ht="45" x14ac:dyDescent="0.25">
      <c r="A82" s="27" t="s">
        <v>67</v>
      </c>
      <c r="B82" s="39">
        <v>18475.5</v>
      </c>
      <c r="C82" s="27" t="s">
        <v>372</v>
      </c>
      <c r="D82" s="58">
        <v>43400</v>
      </c>
      <c r="E82" s="58">
        <v>43758</v>
      </c>
      <c r="F82" s="29" t="s">
        <v>94</v>
      </c>
      <c r="G82" s="16" t="s">
        <v>56</v>
      </c>
    </row>
    <row r="83" spans="1:7" ht="30" x14ac:dyDescent="0.25">
      <c r="A83" s="26" t="s">
        <v>163</v>
      </c>
      <c r="B83" s="40">
        <v>250000</v>
      </c>
      <c r="C83" s="26" t="s">
        <v>311</v>
      </c>
      <c r="D83" s="59">
        <v>43417</v>
      </c>
      <c r="E83" s="59">
        <v>44147</v>
      </c>
      <c r="F83" s="29" t="s">
        <v>134</v>
      </c>
      <c r="G83" s="16" t="s">
        <v>136</v>
      </c>
    </row>
    <row r="84" spans="1:7" ht="30" x14ac:dyDescent="0.25">
      <c r="A84" s="26" t="s">
        <v>135</v>
      </c>
      <c r="B84" s="40">
        <v>15000000</v>
      </c>
      <c r="C84" s="26" t="s">
        <v>312</v>
      </c>
      <c r="D84" s="59">
        <v>43423</v>
      </c>
      <c r="E84" s="59">
        <v>44155</v>
      </c>
      <c r="F84" s="29" t="s">
        <v>133</v>
      </c>
      <c r="G84" s="16" t="s">
        <v>136</v>
      </c>
    </row>
    <row r="85" spans="1:7" ht="30" x14ac:dyDescent="0.25">
      <c r="A85" s="26" t="s">
        <v>137</v>
      </c>
      <c r="B85" s="40">
        <v>180000</v>
      </c>
      <c r="C85" s="26" t="s">
        <v>313</v>
      </c>
      <c r="D85" s="59">
        <v>43395</v>
      </c>
      <c r="E85" s="59">
        <v>44490</v>
      </c>
      <c r="F85" s="29" t="s">
        <v>132</v>
      </c>
      <c r="G85" s="16" t="s">
        <v>136</v>
      </c>
    </row>
    <row r="86" spans="1:7" ht="30" x14ac:dyDescent="0.25">
      <c r="A86" s="26" t="s">
        <v>374</v>
      </c>
      <c r="B86" s="40">
        <v>23126.11</v>
      </c>
      <c r="C86" s="26" t="s">
        <v>344</v>
      </c>
      <c r="D86" s="59">
        <v>43294</v>
      </c>
      <c r="E86" s="59">
        <v>43398</v>
      </c>
      <c r="F86" s="29" t="s">
        <v>81</v>
      </c>
      <c r="G86" s="16" t="s">
        <v>114</v>
      </c>
    </row>
  </sheetData>
  <sortState ref="A5:G86">
    <sortCondition ref="A5:A86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sqref="A1:E1"/>
    </sheetView>
  </sheetViews>
  <sheetFormatPr defaultColWidth="9.140625" defaultRowHeight="15" x14ac:dyDescent="0.25"/>
  <cols>
    <col min="1" max="1" width="27.85546875" style="6" customWidth="1"/>
    <col min="2" max="2" width="18.140625" style="1" customWidth="1"/>
    <col min="3" max="3" width="50.5703125" style="6" customWidth="1"/>
    <col min="4" max="5" width="17.7109375" style="50" customWidth="1"/>
    <col min="6" max="6" width="21" style="1" hidden="1" customWidth="1"/>
    <col min="7" max="7" width="19.5703125" style="1" hidden="1" customWidth="1"/>
    <col min="8" max="16384" width="9.140625" style="1"/>
  </cols>
  <sheetData>
    <row r="1" spans="1:7" ht="15.75" x14ac:dyDescent="0.25">
      <c r="A1" s="62" t="s">
        <v>238</v>
      </c>
      <c r="B1" s="62"/>
      <c r="C1" s="62"/>
      <c r="D1" s="62"/>
      <c r="E1" s="62"/>
    </row>
    <row r="2" spans="1:7" x14ac:dyDescent="0.25">
      <c r="A2" s="63" t="s">
        <v>245</v>
      </c>
      <c r="B2" s="64"/>
      <c r="C2" s="64"/>
      <c r="D2" s="64"/>
      <c r="E2" s="64"/>
    </row>
    <row r="3" spans="1:7" ht="18" thickBot="1" x14ac:dyDescent="0.3">
      <c r="A3" s="65" t="s">
        <v>244</v>
      </c>
      <c r="B3" s="65"/>
      <c r="C3" s="65"/>
      <c r="D3" s="65"/>
      <c r="E3" s="65"/>
    </row>
    <row r="4" spans="1:7" ht="45" x14ac:dyDescent="0.25">
      <c r="A4" s="7" t="s">
        <v>239</v>
      </c>
      <c r="B4" s="45" t="s">
        <v>246</v>
      </c>
      <c r="C4" s="8" t="s">
        <v>240</v>
      </c>
      <c r="D4" s="45" t="s">
        <v>241</v>
      </c>
      <c r="E4" s="45" t="s">
        <v>242</v>
      </c>
      <c r="F4" s="9" t="s">
        <v>0</v>
      </c>
      <c r="G4" s="9" t="s">
        <v>1</v>
      </c>
    </row>
    <row r="5" spans="1:7" ht="30" x14ac:dyDescent="0.25">
      <c r="A5" s="12" t="s">
        <v>46</v>
      </c>
      <c r="B5" s="35">
        <v>19438.03</v>
      </c>
      <c r="C5" s="12" t="s">
        <v>347</v>
      </c>
      <c r="D5" s="46">
        <v>43374</v>
      </c>
      <c r="E5" s="46">
        <v>43465</v>
      </c>
      <c r="F5" s="29" t="s">
        <v>50</v>
      </c>
      <c r="G5" s="33" t="s">
        <v>56</v>
      </c>
    </row>
    <row r="6" spans="1:7" ht="30" x14ac:dyDescent="0.25">
      <c r="A6" s="10" t="s">
        <v>36</v>
      </c>
      <c r="B6" s="35">
        <v>14013.3</v>
      </c>
      <c r="C6" s="10" t="s">
        <v>314</v>
      </c>
      <c r="D6" s="47">
        <v>43395</v>
      </c>
      <c r="E6" s="47">
        <v>43404</v>
      </c>
      <c r="F6" s="29" t="s">
        <v>53</v>
      </c>
      <c r="G6" s="33" t="s">
        <v>56</v>
      </c>
    </row>
    <row r="7" spans="1:7" ht="30" x14ac:dyDescent="0.25">
      <c r="A7" s="10" t="s">
        <v>229</v>
      </c>
      <c r="B7" s="41">
        <v>219819.96</v>
      </c>
      <c r="C7" s="10" t="s">
        <v>315</v>
      </c>
      <c r="D7" s="48">
        <v>43464</v>
      </c>
      <c r="E7" s="48">
        <v>43497</v>
      </c>
      <c r="F7" s="13" t="s">
        <v>49</v>
      </c>
      <c r="G7" s="3" t="s">
        <v>56</v>
      </c>
    </row>
    <row r="8" spans="1:7" ht="30" x14ac:dyDescent="0.25">
      <c r="A8" s="10" t="s">
        <v>229</v>
      </c>
      <c r="B8" s="41">
        <v>39889.629999999997</v>
      </c>
      <c r="C8" s="10" t="s">
        <v>316</v>
      </c>
      <c r="D8" s="48">
        <v>43385</v>
      </c>
      <c r="E8" s="48">
        <v>43465</v>
      </c>
      <c r="F8" s="30" t="s">
        <v>39</v>
      </c>
      <c r="G8" s="30" t="s">
        <v>40</v>
      </c>
    </row>
    <row r="9" spans="1:7" ht="30" x14ac:dyDescent="0.25">
      <c r="A9" s="10" t="s">
        <v>229</v>
      </c>
      <c r="B9" s="41">
        <v>20403.39</v>
      </c>
      <c r="C9" s="10" t="s">
        <v>317</v>
      </c>
      <c r="D9" s="48">
        <v>43424</v>
      </c>
      <c r="E9" s="48">
        <v>43465</v>
      </c>
      <c r="F9" s="30" t="s">
        <v>230</v>
      </c>
      <c r="G9" s="30" t="s">
        <v>210</v>
      </c>
    </row>
    <row r="10" spans="1:7" ht="30" x14ac:dyDescent="0.25">
      <c r="A10" s="10" t="s">
        <v>229</v>
      </c>
      <c r="B10" s="41">
        <v>12081.38</v>
      </c>
      <c r="C10" s="10" t="s">
        <v>318</v>
      </c>
      <c r="D10" s="48">
        <v>43449</v>
      </c>
      <c r="E10" s="48">
        <v>43496</v>
      </c>
      <c r="F10" s="30" t="s">
        <v>230</v>
      </c>
      <c r="G10" s="30" t="s">
        <v>210</v>
      </c>
    </row>
    <row r="11" spans="1:7" x14ac:dyDescent="0.25">
      <c r="A11" s="10" t="s">
        <v>229</v>
      </c>
      <c r="B11" s="41">
        <v>16467.29</v>
      </c>
      <c r="C11" s="10" t="s">
        <v>319</v>
      </c>
      <c r="D11" s="48">
        <v>43451</v>
      </c>
      <c r="E11" s="48">
        <v>43452</v>
      </c>
      <c r="F11" s="30" t="s">
        <v>230</v>
      </c>
      <c r="G11" s="30" t="s">
        <v>348</v>
      </c>
    </row>
    <row r="12" spans="1:7" x14ac:dyDescent="0.25">
      <c r="A12" s="12" t="s">
        <v>324</v>
      </c>
      <c r="B12" s="35">
        <v>54098.75</v>
      </c>
      <c r="C12" s="12" t="s">
        <v>320</v>
      </c>
      <c r="D12" s="46">
        <v>43221</v>
      </c>
      <c r="E12" s="46">
        <v>43465</v>
      </c>
      <c r="F12" s="30" t="s">
        <v>230</v>
      </c>
      <c r="G12" s="30" t="s">
        <v>348</v>
      </c>
    </row>
    <row r="13" spans="1:7" ht="45" x14ac:dyDescent="0.25">
      <c r="A13" s="12" t="s">
        <v>176</v>
      </c>
      <c r="B13" s="35">
        <v>84750</v>
      </c>
      <c r="C13" s="12" t="s">
        <v>349</v>
      </c>
      <c r="D13" s="46">
        <v>43385</v>
      </c>
      <c r="E13" s="46">
        <v>43615</v>
      </c>
      <c r="F13" s="30" t="s">
        <v>230</v>
      </c>
      <c r="G13" s="30" t="s">
        <v>348</v>
      </c>
    </row>
    <row r="14" spans="1:7" x14ac:dyDescent="0.25">
      <c r="A14" s="12" t="s">
        <v>48</v>
      </c>
      <c r="B14" s="35">
        <v>29912.21</v>
      </c>
      <c r="C14" s="12" t="s">
        <v>321</v>
      </c>
      <c r="D14" s="46">
        <v>43336</v>
      </c>
      <c r="E14" s="46">
        <v>43462</v>
      </c>
      <c r="F14" s="13" t="s">
        <v>145</v>
      </c>
      <c r="G14" s="3" t="s">
        <v>144</v>
      </c>
    </row>
    <row r="15" spans="1:7" ht="45" x14ac:dyDescent="0.25">
      <c r="A15" s="12" t="s">
        <v>323</v>
      </c>
      <c r="B15" s="35">
        <v>74382.25</v>
      </c>
      <c r="C15" s="12" t="s">
        <v>330</v>
      </c>
      <c r="D15" s="46">
        <v>43389</v>
      </c>
      <c r="E15" s="46">
        <v>43570</v>
      </c>
      <c r="F15" s="13" t="s">
        <v>175</v>
      </c>
      <c r="G15" s="3" t="s">
        <v>177</v>
      </c>
    </row>
    <row r="16" spans="1:7" ht="45" customHeight="1" x14ac:dyDescent="0.25">
      <c r="A16" s="12" t="s">
        <v>323</v>
      </c>
      <c r="B16" s="35">
        <v>91530.12</v>
      </c>
      <c r="C16" s="12" t="s">
        <v>331</v>
      </c>
      <c r="D16" s="46">
        <v>43430</v>
      </c>
      <c r="E16" s="46">
        <v>43555</v>
      </c>
      <c r="F16" s="13" t="s">
        <v>54</v>
      </c>
      <c r="G16" s="3" t="s">
        <v>56</v>
      </c>
    </row>
    <row r="17" spans="1:7" ht="30" x14ac:dyDescent="0.25">
      <c r="A17" s="12" t="s">
        <v>323</v>
      </c>
      <c r="B17" s="35">
        <v>89835.02</v>
      </c>
      <c r="C17" s="12" t="s">
        <v>332</v>
      </c>
      <c r="D17" s="46">
        <v>43399</v>
      </c>
      <c r="E17" s="46">
        <v>43708</v>
      </c>
      <c r="F17" s="13" t="s">
        <v>51</v>
      </c>
      <c r="G17" s="3" t="s">
        <v>56</v>
      </c>
    </row>
    <row r="18" spans="1:7" ht="30" x14ac:dyDescent="0.25">
      <c r="A18" s="12" t="s">
        <v>140</v>
      </c>
      <c r="B18" s="35">
        <v>11300</v>
      </c>
      <c r="C18" s="12" t="s">
        <v>333</v>
      </c>
      <c r="D18" s="46">
        <v>43374</v>
      </c>
      <c r="E18" s="46">
        <v>43465</v>
      </c>
      <c r="F18" s="13" t="s">
        <v>142</v>
      </c>
      <c r="G18" s="3" t="s">
        <v>144</v>
      </c>
    </row>
    <row r="19" spans="1:7" ht="30" x14ac:dyDescent="0.25">
      <c r="A19" s="12" t="s">
        <v>47</v>
      </c>
      <c r="B19" s="35">
        <v>39013.25</v>
      </c>
      <c r="C19" s="12" t="s">
        <v>334</v>
      </c>
      <c r="D19" s="46">
        <v>43390</v>
      </c>
      <c r="E19" s="46">
        <v>43518</v>
      </c>
      <c r="F19" s="13" t="s">
        <v>143</v>
      </c>
      <c r="G19" s="3" t="s">
        <v>144</v>
      </c>
    </row>
    <row r="20" spans="1:7" ht="45" x14ac:dyDescent="0.25">
      <c r="A20" s="12" t="s">
        <v>47</v>
      </c>
      <c r="B20" s="35">
        <v>29987.38</v>
      </c>
      <c r="C20" s="12" t="s">
        <v>335</v>
      </c>
      <c r="D20" s="46">
        <v>43451</v>
      </c>
      <c r="E20" s="46">
        <v>43616</v>
      </c>
      <c r="F20" s="29" t="s">
        <v>138</v>
      </c>
      <c r="G20" s="34" t="s">
        <v>141</v>
      </c>
    </row>
    <row r="21" spans="1:7" ht="30" x14ac:dyDescent="0.25">
      <c r="A21" s="10" t="s">
        <v>326</v>
      </c>
      <c r="B21" s="35">
        <v>15820</v>
      </c>
      <c r="C21" s="10" t="s">
        <v>336</v>
      </c>
      <c r="D21" s="47">
        <v>43454</v>
      </c>
      <c r="E21" s="47">
        <v>43555</v>
      </c>
      <c r="F21" s="29" t="s">
        <v>52</v>
      </c>
      <c r="G21" s="33" t="s">
        <v>56</v>
      </c>
    </row>
    <row r="22" spans="1:7" ht="30" x14ac:dyDescent="0.25">
      <c r="A22" s="12" t="s">
        <v>169</v>
      </c>
      <c r="B22" s="35">
        <v>13022.89</v>
      </c>
      <c r="C22" s="12" t="s">
        <v>350</v>
      </c>
      <c r="D22" s="46">
        <v>43374</v>
      </c>
      <c r="E22" s="46">
        <v>43404</v>
      </c>
      <c r="F22" s="29" t="s">
        <v>55</v>
      </c>
      <c r="G22" s="33" t="s">
        <v>56</v>
      </c>
    </row>
    <row r="23" spans="1:7" ht="30" x14ac:dyDescent="0.25">
      <c r="A23" s="12" t="s">
        <v>60</v>
      </c>
      <c r="B23" s="35">
        <v>18770.34</v>
      </c>
      <c r="C23" s="12" t="s">
        <v>345</v>
      </c>
      <c r="D23" s="46">
        <v>43374</v>
      </c>
      <c r="E23" s="46">
        <v>43465</v>
      </c>
      <c r="F23" s="1" t="s">
        <v>37</v>
      </c>
      <c r="G23" s="1" t="s">
        <v>38</v>
      </c>
    </row>
    <row r="24" spans="1:7" ht="45" x14ac:dyDescent="0.25">
      <c r="A24" s="12" t="s">
        <v>60</v>
      </c>
      <c r="B24" s="35">
        <v>28106.25</v>
      </c>
      <c r="C24" s="12" t="s">
        <v>346</v>
      </c>
      <c r="D24" s="46">
        <v>43444</v>
      </c>
      <c r="E24" s="46">
        <v>43554</v>
      </c>
      <c r="F24" s="29" t="s">
        <v>149</v>
      </c>
      <c r="G24" s="33" t="s">
        <v>170</v>
      </c>
    </row>
    <row r="25" spans="1:7" x14ac:dyDescent="0.25">
      <c r="A25" s="4"/>
      <c r="B25" s="5"/>
      <c r="C25" s="4"/>
      <c r="D25" s="49"/>
      <c r="E25" s="49"/>
      <c r="F25" s="2"/>
      <c r="G25" s="3"/>
    </row>
  </sheetData>
  <sortState ref="A5:G25">
    <sortCondition ref="A5:A2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G1"/>
    </sheetView>
  </sheetViews>
  <sheetFormatPr defaultColWidth="9.140625" defaultRowHeight="15" x14ac:dyDescent="0.25"/>
  <cols>
    <col min="1" max="1" width="24" style="1" bestFit="1" customWidth="1"/>
    <col min="2" max="2" width="37" style="1" customWidth="1"/>
    <col min="3" max="5" width="17.7109375" style="1" customWidth="1"/>
    <col min="6" max="7" width="17.7109375" style="50" customWidth="1"/>
    <col min="8" max="8" width="21" style="1" hidden="1" customWidth="1"/>
    <col min="9" max="9" width="14.140625" style="1" hidden="1" customWidth="1"/>
    <col min="10" max="16384" width="9.140625" style="1"/>
  </cols>
  <sheetData>
    <row r="1" spans="1:9" x14ac:dyDescent="0.25">
      <c r="A1" s="63" t="s">
        <v>238</v>
      </c>
      <c r="B1" s="63"/>
      <c r="C1" s="63"/>
      <c r="D1" s="63"/>
      <c r="E1" s="63"/>
      <c r="F1" s="63"/>
      <c r="G1" s="63"/>
    </row>
    <row r="2" spans="1:9" x14ac:dyDescent="0.25">
      <c r="A2" s="63" t="s">
        <v>2</v>
      </c>
      <c r="B2" s="64"/>
      <c r="C2" s="64"/>
      <c r="D2" s="64"/>
      <c r="E2" s="64"/>
      <c r="F2" s="64"/>
      <c r="G2" s="64"/>
    </row>
    <row r="3" spans="1:9" ht="18" thickBot="1" x14ac:dyDescent="0.3">
      <c r="A3" s="65" t="s">
        <v>244</v>
      </c>
      <c r="B3" s="65"/>
      <c r="C3" s="65"/>
      <c r="D3" s="65"/>
      <c r="E3" s="65"/>
      <c r="F3" s="65"/>
      <c r="G3" s="65"/>
    </row>
    <row r="4" spans="1:9" ht="45.75" customHeight="1" x14ac:dyDescent="0.25">
      <c r="A4" s="20" t="s">
        <v>239</v>
      </c>
      <c r="B4" s="21" t="s">
        <v>240</v>
      </c>
      <c r="C4" s="45" t="s">
        <v>248</v>
      </c>
      <c r="D4" s="45" t="s">
        <v>3</v>
      </c>
      <c r="E4" s="45" t="s">
        <v>247</v>
      </c>
      <c r="F4" s="51" t="s">
        <v>241</v>
      </c>
      <c r="G4" s="52" t="s">
        <v>242</v>
      </c>
      <c r="H4" s="9" t="s">
        <v>0</v>
      </c>
      <c r="I4" s="9" t="s">
        <v>1</v>
      </c>
    </row>
    <row r="5" spans="1:9" x14ac:dyDescent="0.25">
      <c r="A5" s="22" t="s">
        <v>7</v>
      </c>
      <c r="B5" s="22" t="s">
        <v>362</v>
      </c>
      <c r="C5" s="42">
        <v>35000</v>
      </c>
      <c r="D5" s="42">
        <v>15000</v>
      </c>
      <c r="E5" s="42">
        <v>50000</v>
      </c>
      <c r="F5" s="53">
        <v>42447</v>
      </c>
      <c r="G5" s="53">
        <v>44270</v>
      </c>
      <c r="H5" s="23" t="s">
        <v>13</v>
      </c>
      <c r="I5" s="9" t="s">
        <v>11</v>
      </c>
    </row>
    <row r="6" spans="1:9" ht="30" x14ac:dyDescent="0.25">
      <c r="A6" s="22" t="s">
        <v>373</v>
      </c>
      <c r="B6" s="22" t="s">
        <v>351</v>
      </c>
      <c r="C6" s="42">
        <v>10400</v>
      </c>
      <c r="D6" s="42">
        <v>20000</v>
      </c>
      <c r="E6" s="43">
        <f>C6+D6</f>
        <v>30400</v>
      </c>
      <c r="F6" s="54">
        <v>43178</v>
      </c>
      <c r="G6" s="54">
        <v>43585</v>
      </c>
      <c r="H6" s="24" t="s">
        <v>186</v>
      </c>
      <c r="I6" s="1" t="s">
        <v>187</v>
      </c>
    </row>
    <row r="7" spans="1:9" ht="30" x14ac:dyDescent="0.25">
      <c r="A7" s="22" t="s">
        <v>221</v>
      </c>
      <c r="B7" s="22" t="s">
        <v>353</v>
      </c>
      <c r="C7" s="44">
        <v>51187.54</v>
      </c>
      <c r="D7" s="44">
        <v>20422.2</v>
      </c>
      <c r="E7" s="44">
        <v>71609.740000000005</v>
      </c>
      <c r="F7" s="54">
        <v>42300</v>
      </c>
      <c r="G7" s="54">
        <v>43769</v>
      </c>
      <c r="H7" s="1" t="s">
        <v>222</v>
      </c>
      <c r="I7" s="1" t="s">
        <v>190</v>
      </c>
    </row>
    <row r="8" spans="1:9" ht="30" x14ac:dyDescent="0.25">
      <c r="A8" s="22" t="s">
        <v>233</v>
      </c>
      <c r="B8" s="60" t="s">
        <v>354</v>
      </c>
      <c r="C8" s="44">
        <v>33600</v>
      </c>
      <c r="D8" s="44">
        <v>16400</v>
      </c>
      <c r="E8" s="44">
        <v>50000</v>
      </c>
      <c r="F8" s="54">
        <v>42036</v>
      </c>
      <c r="G8" s="54">
        <v>43861</v>
      </c>
      <c r="H8" s="1" t="s">
        <v>232</v>
      </c>
      <c r="I8" s="1" t="s">
        <v>11</v>
      </c>
    </row>
    <row r="9" spans="1:9" x14ac:dyDescent="0.25">
      <c r="A9" s="22" t="s">
        <v>228</v>
      </c>
      <c r="B9" s="22" t="s">
        <v>355</v>
      </c>
      <c r="C9" s="44">
        <v>280852.40999999997</v>
      </c>
      <c r="D9" s="44">
        <v>1300000</v>
      </c>
      <c r="E9" s="44">
        <v>1580852.41</v>
      </c>
      <c r="F9" s="54">
        <v>42879</v>
      </c>
      <c r="G9" s="54">
        <v>44104</v>
      </c>
      <c r="H9" s="1" t="s">
        <v>352</v>
      </c>
      <c r="I9" s="1" t="s">
        <v>28</v>
      </c>
    </row>
    <row r="10" spans="1:9" ht="30" x14ac:dyDescent="0.25">
      <c r="A10" s="22" t="s">
        <v>219</v>
      </c>
      <c r="B10" s="22" t="s">
        <v>356</v>
      </c>
      <c r="C10" s="44">
        <v>269800</v>
      </c>
      <c r="D10" s="44">
        <v>194272</v>
      </c>
      <c r="E10" s="44">
        <v>464072</v>
      </c>
      <c r="F10" s="54">
        <v>42309</v>
      </c>
      <c r="G10" s="54">
        <v>43769</v>
      </c>
      <c r="H10" s="1" t="s">
        <v>220</v>
      </c>
      <c r="I10" s="1" t="s">
        <v>190</v>
      </c>
    </row>
    <row r="11" spans="1:9" ht="45" x14ac:dyDescent="0.25">
      <c r="A11" s="22" t="s">
        <v>370</v>
      </c>
      <c r="B11" s="22" t="s">
        <v>357</v>
      </c>
      <c r="C11" s="44">
        <v>2003777.7</v>
      </c>
      <c r="D11" s="44">
        <v>943981.19</v>
      </c>
      <c r="E11" s="44">
        <v>2947758.8</v>
      </c>
      <c r="F11" s="54">
        <v>42744</v>
      </c>
      <c r="G11" s="54">
        <v>43769</v>
      </c>
      <c r="H11" s="1" t="s">
        <v>224</v>
      </c>
      <c r="I11" s="1" t="s">
        <v>190</v>
      </c>
    </row>
    <row r="12" spans="1:9" ht="30" x14ac:dyDescent="0.25">
      <c r="A12" s="22" t="s">
        <v>370</v>
      </c>
      <c r="B12" s="22" t="s">
        <v>358</v>
      </c>
      <c r="C12" s="44">
        <v>2947758.8</v>
      </c>
      <c r="D12" s="44">
        <v>268266.28999999998</v>
      </c>
      <c r="E12" s="44">
        <v>3216025.09</v>
      </c>
      <c r="F12" s="54">
        <v>42744</v>
      </c>
      <c r="G12" s="54">
        <v>43769</v>
      </c>
      <c r="H12" s="1" t="s">
        <v>224</v>
      </c>
      <c r="I12" s="1" t="s">
        <v>190</v>
      </c>
    </row>
    <row r="13" spans="1:9" ht="30" x14ac:dyDescent="0.25">
      <c r="A13" s="22" t="s">
        <v>4</v>
      </c>
      <c r="B13" s="22" t="s">
        <v>359</v>
      </c>
      <c r="C13" s="42">
        <v>9450</v>
      </c>
      <c r="D13" s="42">
        <v>8000</v>
      </c>
      <c r="E13" s="42">
        <v>17450</v>
      </c>
      <c r="F13" s="53">
        <v>42277</v>
      </c>
      <c r="G13" s="53">
        <v>44103</v>
      </c>
      <c r="H13" s="23" t="s">
        <v>10</v>
      </c>
      <c r="I13" s="9" t="s">
        <v>11</v>
      </c>
    </row>
    <row r="14" spans="1:9" ht="43.5" customHeight="1" x14ac:dyDescent="0.25">
      <c r="A14" s="61" t="s">
        <v>41</v>
      </c>
      <c r="B14" s="22" t="s">
        <v>360</v>
      </c>
      <c r="C14" s="42">
        <v>4025</v>
      </c>
      <c r="D14" s="42">
        <v>7268</v>
      </c>
      <c r="E14" s="42">
        <v>11293</v>
      </c>
      <c r="F14" s="54">
        <v>43217</v>
      </c>
      <c r="G14" s="54">
        <v>43465</v>
      </c>
      <c r="H14" s="24" t="s">
        <v>42</v>
      </c>
      <c r="I14" s="25" t="s">
        <v>43</v>
      </c>
    </row>
    <row r="15" spans="1:9" ht="30" x14ac:dyDescent="0.25">
      <c r="A15" s="22" t="s">
        <v>9</v>
      </c>
      <c r="B15" s="22" t="s">
        <v>361</v>
      </c>
      <c r="C15" s="42">
        <v>125000</v>
      </c>
      <c r="D15" s="42">
        <v>25000</v>
      </c>
      <c r="E15" s="42">
        <v>150000</v>
      </c>
      <c r="F15" s="53">
        <v>42557</v>
      </c>
      <c r="G15" s="53">
        <v>43707</v>
      </c>
      <c r="H15" s="23" t="s">
        <v>16</v>
      </c>
      <c r="I15" s="9" t="s">
        <v>17</v>
      </c>
    </row>
    <row r="16" spans="1:9" ht="30" x14ac:dyDescent="0.25">
      <c r="A16" s="22" t="s">
        <v>8</v>
      </c>
      <c r="B16" s="22" t="s">
        <v>363</v>
      </c>
      <c r="C16" s="42">
        <v>254860</v>
      </c>
      <c r="D16" s="42">
        <v>75423.179999999993</v>
      </c>
      <c r="E16" s="42">
        <v>330283.18</v>
      </c>
      <c r="F16" s="53">
        <v>43242</v>
      </c>
      <c r="G16" s="53">
        <v>43708</v>
      </c>
      <c r="H16" s="23" t="s">
        <v>14</v>
      </c>
      <c r="I16" s="9" t="s">
        <v>15</v>
      </c>
    </row>
    <row r="17" spans="1:9" ht="45" x14ac:dyDescent="0.25">
      <c r="A17" s="22" t="s">
        <v>57</v>
      </c>
      <c r="B17" s="22" t="s">
        <v>364</v>
      </c>
      <c r="C17" s="44">
        <v>12000</v>
      </c>
      <c r="D17" s="44">
        <v>11236.74</v>
      </c>
      <c r="E17" s="44">
        <v>23236.74</v>
      </c>
      <c r="F17" s="54">
        <v>43405</v>
      </c>
      <c r="G17" s="54">
        <v>43769</v>
      </c>
      <c r="H17" s="1" t="s">
        <v>78</v>
      </c>
      <c r="I17" s="1" t="s">
        <v>223</v>
      </c>
    </row>
    <row r="18" spans="1:9" x14ac:dyDescent="0.25">
      <c r="A18" s="22" t="s">
        <v>193</v>
      </c>
      <c r="B18" s="22" t="s">
        <v>365</v>
      </c>
      <c r="C18" s="44">
        <v>909663.1</v>
      </c>
      <c r="D18" s="44">
        <v>132470.84</v>
      </c>
      <c r="E18" s="44">
        <v>1042133.94</v>
      </c>
      <c r="F18" s="54">
        <v>39600</v>
      </c>
      <c r="G18" s="54">
        <v>43830</v>
      </c>
      <c r="H18" s="1" t="s">
        <v>227</v>
      </c>
      <c r="I18" s="1" t="s">
        <v>190</v>
      </c>
    </row>
    <row r="19" spans="1:9" ht="30" x14ac:dyDescent="0.25">
      <c r="A19" s="22" t="s">
        <v>183</v>
      </c>
      <c r="B19" s="22" t="s">
        <v>366</v>
      </c>
      <c r="C19" s="42">
        <v>360470</v>
      </c>
      <c r="D19" s="42">
        <v>139272.5</v>
      </c>
      <c r="E19" s="43">
        <f>C19+D19</f>
        <v>499742.5</v>
      </c>
      <c r="F19" s="54">
        <v>42891</v>
      </c>
      <c r="G19" s="54">
        <v>43814</v>
      </c>
      <c r="H19" s="24" t="s">
        <v>185</v>
      </c>
      <c r="I19" s="1" t="s">
        <v>184</v>
      </c>
    </row>
    <row r="20" spans="1:9" ht="30" x14ac:dyDescent="0.25">
      <c r="A20" s="66" t="s">
        <v>5</v>
      </c>
      <c r="B20" s="66" t="s">
        <v>6</v>
      </c>
      <c r="C20" s="67">
        <v>7840</v>
      </c>
      <c r="D20" s="67">
        <v>4000</v>
      </c>
      <c r="E20" s="67">
        <v>11840</v>
      </c>
      <c r="F20" s="68">
        <v>42339</v>
      </c>
      <c r="G20" s="68">
        <v>44165</v>
      </c>
      <c r="H20" s="23" t="s">
        <v>12</v>
      </c>
      <c r="I20" s="9" t="s">
        <v>11</v>
      </c>
    </row>
    <row r="21" spans="1:9" x14ac:dyDescent="0.25">
      <c r="A21" s="69" t="s">
        <v>225</v>
      </c>
      <c r="B21" s="69" t="s">
        <v>367</v>
      </c>
      <c r="C21" s="40">
        <v>47795</v>
      </c>
      <c r="D21" s="40">
        <v>50000</v>
      </c>
      <c r="E21" s="40">
        <v>97795</v>
      </c>
      <c r="F21" s="70">
        <v>43101</v>
      </c>
      <c r="G21" s="70">
        <v>43830</v>
      </c>
      <c r="H21" s="1" t="s">
        <v>226</v>
      </c>
      <c r="I21" s="1" t="s">
        <v>190</v>
      </c>
    </row>
    <row r="22" spans="1:9" x14ac:dyDescent="0.25">
      <c r="F22" s="55"/>
      <c r="G22" s="55"/>
    </row>
    <row r="23" spans="1:9" x14ac:dyDescent="0.25">
      <c r="F23" s="55"/>
      <c r="G23" s="55"/>
    </row>
  </sheetData>
  <sortState ref="A5:I23">
    <sortCondition ref="A5:A2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$10K</vt:lpstr>
      <vt:lpstr>Call-Ups Over $10K</vt:lpstr>
      <vt:lpstr>Amendments Over $10K</vt:lpstr>
    </vt:vector>
  </TitlesOfParts>
  <Manager/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smitton</dc:creator>
  <cp:keywords/>
  <dc:description/>
  <cp:lastModifiedBy>smitton</cp:lastModifiedBy>
  <dcterms:created xsi:type="dcterms:W3CDTF">2018-09-28T15:54:33Z</dcterms:created>
  <dcterms:modified xsi:type="dcterms:W3CDTF">2019-02-01T16:16:54Z</dcterms:modified>
  <cp:category/>
  <cp:contentStatus/>
</cp:coreProperties>
</file>