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X:\Procurement\Reports\Q3\"/>
    </mc:Choice>
  </mc:AlternateContent>
  <bookViews>
    <workbookView xWindow="0" yWindow="0" windowWidth="19200" windowHeight="7755"/>
  </bookViews>
  <sheets>
    <sheet name="Contrats de plus de 10 000 $" sheetId="3" r:id="rId1"/>
    <sheet name="Comm. subs. de plus de 10 000 $" sheetId="1" r:id="rId2"/>
    <sheet name="Modif. contr. plus de 10 000 $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<sst xmlns="http://schemas.openxmlformats.org/spreadsheetml/2006/main" count="178" uniqueCount="144">
  <si>
    <t>Services de travail temporaire – Saisie de données pour Politiques et Recherche</t>
  </si>
  <si>
    <t>Modifications de plus de 10 000 $</t>
  </si>
  <si>
    <t>Valeur totale du contrat (avant modifications)</t>
  </si>
  <si>
    <t>Montant des modifications</t>
  </si>
  <si>
    <t>Valeur totale du contrat (taxes incluses)</t>
  </si>
  <si>
    <t>Nova Networks</t>
  </si>
  <si>
    <t>2Keys Corporation</t>
  </si>
  <si>
    <t>Excel Human Resources Inc.</t>
  </si>
  <si>
    <t>Somos Consulting Inc.</t>
  </si>
  <si>
    <t>Achat et entretien d’appareils GPS</t>
  </si>
  <si>
    <t>PiiComm</t>
  </si>
  <si>
    <t>Licences et maintenance d’un logiciel de modélisation économique mondiale</t>
  </si>
  <si>
    <t>Oxford Economics</t>
  </si>
  <si>
    <t>Achat et maintenance du logiciel MathLab</t>
  </si>
  <si>
    <t>Mathworks</t>
  </si>
  <si>
    <t>Services partagés Canada</t>
  </si>
  <si>
    <t>Rapports d’évaluation externe</t>
  </si>
  <si>
    <t>Wagner Andrews Kovacs</t>
  </si>
  <si>
    <t>Moneris Solutions</t>
  </si>
  <si>
    <t>Achat et entretien d’ordinateurs Mac à utiliser à l’interne par les Services de création</t>
  </si>
  <si>
    <t>Support My Mac</t>
  </si>
  <si>
    <t>Troisième trimestre de 2018 – Contrats de plus de 10 000 $</t>
  </si>
  <si>
    <t>Troisième trimestre de 2018 – Commandes subséquentes de plus de 10 000 $</t>
  </si>
  <si>
    <t>Consultant chargé de projet pour la transformation du milieu de travail</t>
  </si>
  <si>
    <t>Consultant en coordination de projets pour la transformation du milieu de travail</t>
  </si>
  <si>
    <t>Services professionnels d’un spécialiste en installation de mécanismes de sécurité informatique</t>
  </si>
  <si>
    <t>SAS Institute (Canada) Inc.</t>
  </si>
  <si>
    <t>Licence d’utilisation de la plateforme de notation du crédit SAS</t>
  </si>
  <si>
    <t>KBM Floor Coverings Inc.</t>
  </si>
  <si>
    <t>Nettoyage et entretien des moquettes au Centre d’affaires de Calgary</t>
  </si>
  <si>
    <t>Pitney Bowes</t>
  </si>
  <si>
    <t>Licences d’utilisation et de maintenance du logiciel Spectrum</t>
  </si>
  <si>
    <t>Promodel</t>
  </si>
  <si>
    <t>Logiciel Promodel pour le Centre d’analyse de marché</t>
  </si>
  <si>
    <t>Bloomberg</t>
  </si>
  <si>
    <t>Services de flux de trésorerie</t>
  </si>
  <si>
    <t>BGIS (Brookfield Global Integrated Services Inc.)</t>
  </si>
  <si>
    <t>Services de gestion des installations</t>
  </si>
  <si>
    <t>Teranet Inc.</t>
  </si>
  <si>
    <t>Données portant sur les ventes de propriétés en Ontario</t>
  </si>
  <si>
    <t>Kelly Temporary Services Limited</t>
  </si>
  <si>
    <t>Services professionnels – Réalisation de programmes de recherche en habitation</t>
  </si>
  <si>
    <t>PricewaterhouseCoopers LLP</t>
  </si>
  <si>
    <t>Audits en RH sur la gestion de la relève, l’apprentissage et le perfectionnement</t>
  </si>
  <si>
    <t>Goss Gilroy Incorporated</t>
  </si>
  <si>
    <t>Services d’évaluation et de recherche sur le logement</t>
  </si>
  <si>
    <t>Altis Human Resources Incorporated</t>
  </si>
  <si>
    <t>Services de placement Adecco Limited</t>
  </si>
  <si>
    <t>Randstad Canada</t>
  </si>
  <si>
    <t>David Alpin Recruiting</t>
  </si>
  <si>
    <t>Raymond Chabot Grant Thornton (GL)</t>
  </si>
  <si>
    <t>Audit d’une stratégie de gestion des données et de l’information</t>
  </si>
  <si>
    <t>PRA Inc</t>
  </si>
  <si>
    <t>Altus Group Limited</t>
  </si>
  <si>
    <t>Deloitte Inc</t>
  </si>
  <si>
    <t>The Lansdowne Consulting Group</t>
  </si>
  <si>
    <t>SHS Consulting</t>
  </si>
  <si>
    <t>Val Bradley</t>
  </si>
  <si>
    <t>Services de mise en marché de propriétés immobilières – région de l’Atlantique</t>
  </si>
  <si>
    <t>Palmer’s Quality Renovations</t>
  </si>
  <si>
    <t>118399 Canada Limited</t>
  </si>
  <si>
    <t>Réalisation de la phase 3 de l’évaluation des besoins en habitation</t>
  </si>
  <si>
    <t>Hawthorne Capital Inc</t>
  </si>
  <si>
    <t xml:space="preserve">Palmer’s Quality Renovations </t>
  </si>
  <si>
    <t>D’ VelUp Inc.</t>
  </si>
  <si>
    <t>Forum Research Incorporated</t>
  </si>
  <si>
    <t>André Filion &amp; Associés</t>
  </si>
  <si>
    <t>Le Conference Board of Canada</t>
  </si>
  <si>
    <t>Séries chronologiques de données économiques pour le Canada</t>
  </si>
  <si>
    <t>Alberta Processing Co</t>
  </si>
  <si>
    <t>Peter Hunter Library Services</t>
  </si>
  <si>
    <t>Entrepreneur chargé d’aider au projet de modernisation du CCDH</t>
  </si>
  <si>
    <t>Matson Peck and Topliss</t>
  </si>
  <si>
    <t>Tennant Sales and Service</t>
  </si>
  <si>
    <t>First OnSite Restoration LP</t>
  </si>
  <si>
    <t>Programme de prêts pour logements sociaux</t>
  </si>
  <si>
    <t>Moody’s Analytics Inc</t>
  </si>
  <si>
    <t>All’’Nations’’Trust’’Company</t>
  </si>
  <si>
    <t>Horizon Leadership Institute</t>
  </si>
  <si>
    <t>Marnie Abigail Ross</t>
  </si>
  <si>
    <t>Institut C.D. Howe</t>
  </si>
  <si>
    <t>Statistique Canada</t>
  </si>
  <si>
    <t>Canadian Centre for Economic Analysis Incorporated</t>
  </si>
  <si>
    <t>Wollenberg Munro Consulting Inc</t>
  </si>
  <si>
    <t>Examen du contenu pour « Gardien de ma maison »</t>
  </si>
  <si>
    <t>Enquête auprès des prêteurs hypothécaires résidentiels du secteur non bancaire</t>
  </si>
  <si>
    <t>Enquête sur les motivations des acheteurs de logements</t>
  </si>
  <si>
    <t>Services-conseils en planification stratégique (Granville Island)</t>
  </si>
  <si>
    <t>Services internes de gestion des titres pour l’infrastructure à clés publiques</t>
  </si>
  <si>
    <t>Solutions de paiement pour les évènements de la SCHL (selon le volume)</t>
  </si>
  <si>
    <t>Achat de matériel informatique pour les postes de travail des employés</t>
  </si>
  <si>
    <t>Analyses documentaires – Politiques et Recherche</t>
  </si>
  <si>
    <t>Services de travail temporaire – Saisie de données dans le cadre de l’Enquête sur les logements locatifs</t>
  </si>
  <si>
    <t>Production d’audits internes sur les ressources humaines</t>
  </si>
  <si>
    <t>Services de travail temporaire – Saisie de données</t>
  </si>
  <si>
    <t>Services de travail temporaire – Administrateur principal dans la région de Calgary</t>
  </si>
  <si>
    <t>Services de travail temporaire – Saisie de données pour l’Enquête sur les logements sociaux et abordables – Immeubles locatifs – Ouest de la C.-B.</t>
  </si>
  <si>
    <t>Services de travail temporaire – Recherche et saisie de données pour la mise à jour de l’univers d’enquête</t>
  </si>
  <si>
    <t>Services d’urgence de restauration après sinistre (Granville Island)</t>
  </si>
  <si>
    <t>Services de cueillette et de recyclage pour le matériel de récupération des graisses (Granville Island)</t>
  </si>
  <si>
    <t>Entretien et réparation d’une balayeuse de chaussée (Granville Island)</t>
  </si>
  <si>
    <t>Achat de licences d’utilisation du logiciel de services de conseils en valeurs (Analytics Rating Service for Credit View) de Moody’s</t>
  </si>
  <si>
    <t>Services d’arpentage, de cartographie et d’urbanisme (Granville Island)</t>
  </si>
  <si>
    <t>Formation de l’équipe du Logement des Premières Nations à Ottawa</t>
  </si>
  <si>
    <t>Coanimation d’un atelier sur la planification de la retraite</t>
  </si>
  <si>
    <t>Présentation d’une formation sur un programme d’excellence en coaching pour les gestionnaires de personnes</t>
  </si>
  <si>
    <t>Réalisation d’un sondage d’évaluation sur la recherche sur le logement, le marché de l’habitation et les indicateurs du logement</t>
  </si>
  <si>
    <t>Analyse des données des modèles de services publics d’aqueduc et d’égouts</t>
  </si>
  <si>
    <t>Institut des langues officielles et du bilinguisme</t>
  </si>
  <si>
    <t>David Redmond and Associates</t>
  </si>
  <si>
    <t>KPMG LLP</t>
  </si>
  <si>
    <t>Hyatt Regency Calgary</t>
  </si>
  <si>
    <t>Sanderson Concrete Inc.</t>
  </si>
  <si>
    <t>Standard Building Supplies Limited</t>
  </si>
  <si>
    <t>Korn Ferry Hay Group Limited</t>
  </si>
  <si>
    <t>Altafacts Search and Registry Incorporated</t>
  </si>
  <si>
    <t>ICA Associates Incorporated</t>
  </si>
  <si>
    <t>Washington Speakers Bureau</t>
  </si>
  <si>
    <t>Boyden Canada</t>
  </si>
  <si>
    <t>OpenSesame Inc</t>
  </si>
  <si>
    <t>Lieu de la réunion régionale du Conseil d’administration d’août 2018 (Calgary)</t>
  </si>
  <si>
    <t>Fourniture de produits en béton préfabriqué (Granville Island)</t>
  </si>
  <si>
    <t>Fourniture et livraison de bois d’œuvre (Granville Island)</t>
  </si>
  <si>
    <t>Refonte de l’équipe d’évaluation des talents</t>
  </si>
  <si>
    <t>Invitation d’un conférencier à une conférence sur la diversité et l’inclusion</t>
  </si>
  <si>
    <t>Ateliers de téléapprentissage bilingues pour monApprentissage</t>
  </si>
  <si>
    <t>Mise à jour des tests de langue écrits de la SCHL</t>
  </si>
  <si>
    <t xml:space="preserve">Évaluation de l’initiative Financement de la construction de logements locatifs </t>
  </si>
  <si>
    <t>Surveillance des recherches des institutions financières</t>
  </si>
  <si>
    <t>Services de vérification du registre des sûretés mobilières</t>
  </si>
  <si>
    <t>Animation d’une formation sur les aptitudes à travailler en groupe</t>
  </si>
  <si>
    <t>ACTIVITÉS D’APPROVISIONNEMENT</t>
  </si>
  <si>
    <t>Du 1er juillet au 30 septembre 2018</t>
  </si>
  <si>
    <t>Fournisseur</t>
  </si>
  <si>
    <t>Valeur du contrat (taxes incluses)</t>
  </si>
  <si>
    <t>Portée des travaux du contrat</t>
  </si>
  <si>
    <t>Date de début</t>
  </si>
  <si>
    <t>Date de fin</t>
  </si>
  <si>
    <t>Travaux de construction et de réparation dans le cadre de programmes de logement des Premières Nations</t>
  </si>
  <si>
    <t>Services de consultation pour la mise en œuvre de laboratoires de solutions</t>
  </si>
  <si>
    <t>Conseils sur les dispositions des ententes de télétravail</t>
  </si>
  <si>
    <t>Recrutement de candidats</t>
  </si>
  <si>
    <t>Services professionnels de recherche en habitation</t>
  </si>
  <si>
    <t>Services de consultation pour la préparation du Plan d’entreprise 2019-2023 de la SCHL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</si>
</sst>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* #,##0_)\ &quot;$&quot;_ ;_ * \(#,##0\)\ &quot;$&quot;_ ;_ * &quot;-&quot;_)\ &quot;$&quot;_ ;_ @_ "/>
    <numFmt numFmtId="165" formatCode="_ * #,##0_)\ _$_ ;_ * \(#,##0\)\ _$_ ;_ * &quot;-&quot;_)\ _$_ ;_ @_ "/>
    <numFmt numFmtId="166" formatCode="yyyy/mm/dd;@"/>
    <numFmt numFmtId="167" formatCode="&quot;$&quot;#,##0.00"/>
    <numFmt numFmtId="168" formatCode="_ * #,##0.00_)\ [$$-C0C]_ ;_ * \(#,##0.00\)\ [$$-C0C]_ ;_ * &quot;-&quot;??_)\ [$$-C0C]_ ;_ @_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wrapText="1"/>
    </xf>
    <xf numFmtId="44" fontId="0" fillId="0" borderId="0" xfId="2" applyFont="1"/>
    <xf numFmtId="166" fontId="2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0" fillId="0" borderId="0" xfId="0" applyAlignment="1">
      <alignment vertical="center"/>
    </xf>
    <xf numFmtId="49" fontId="0" fillId="0" borderId="3" xfId="0" applyNumberForma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3" xfId="0" applyBorder="1"/>
    <xf numFmtId="0" fontId="0" fillId="0" borderId="3" xfId="0" applyFill="1" applyBorder="1"/>
    <xf numFmtId="0" fontId="0" fillId="0" borderId="3" xfId="0" applyFill="1" applyBorder="1" applyAlignment="1">
      <alignment wrapText="1"/>
    </xf>
    <xf numFmtId="166" fontId="0" fillId="0" borderId="3" xfId="0" applyNumberFormat="1" applyBorder="1"/>
    <xf numFmtId="0" fontId="2" fillId="0" borderId="2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14" fontId="0" fillId="0" borderId="3" xfId="0" applyNumberFormat="1" applyBorder="1"/>
    <xf numFmtId="49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2" fillId="0" borderId="4" xfId="0" applyFont="1" applyBorder="1"/>
    <xf numFmtId="44" fontId="2" fillId="0" borderId="5" xfId="2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166" fontId="0" fillId="0" borderId="3" xfId="0" applyNumberFormat="1" applyFont="1" applyBorder="1"/>
    <xf numFmtId="14" fontId="0" fillId="0" borderId="3" xfId="0" applyNumberForma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/>
    <xf numFmtId="0" fontId="0" fillId="0" borderId="0" xfId="0" applyAlignment="1">
      <alignment horizontal="left" wrapText="1"/>
    </xf>
    <xf numFmtId="0" fontId="0" fillId="0" borderId="0" xfId="0" applyAlignment="1"/>
    <xf numFmtId="44" fontId="2" fillId="0" borderId="5" xfId="2" applyFont="1" applyBorder="1" applyAlignment="1">
      <alignment horizontal="left" wrapText="1"/>
    </xf>
    <xf numFmtId="44" fontId="0" fillId="0" borderId="3" xfId="2" applyFont="1" applyBorder="1" applyAlignment="1">
      <alignment horizontal="left" wrapText="1"/>
    </xf>
    <xf numFmtId="49" fontId="0" fillId="0" borderId="3" xfId="0" applyNumberFormat="1" applyFont="1" applyFill="1" applyBorder="1" applyAlignment="1">
      <alignment horizontal="left" wrapText="1"/>
    </xf>
    <xf numFmtId="44" fontId="0" fillId="0" borderId="0" xfId="2" applyFont="1" applyAlignment="1">
      <alignment horizontal="left" wrapText="1"/>
    </xf>
    <xf numFmtId="167" fontId="4" fillId="0" borderId="3" xfId="0" applyNumberFormat="1" applyFont="1" applyBorder="1" applyAlignment="1">
      <alignment horizontal="left" vertical="center" wrapText="1"/>
    </xf>
    <xf numFmtId="2" fontId="0" fillId="0" borderId="3" xfId="0" applyNumberFormat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68" fontId="0" fillId="0" borderId="3" xfId="2" applyNumberFormat="1" applyFont="1" applyBorder="1"/>
    <xf numFmtId="168" fontId="0" fillId="0" borderId="3" xfId="2" applyNumberFormat="1" applyFont="1" applyFill="1" applyBorder="1" applyAlignment="1">
      <alignment horizontal="left"/>
    </xf>
    <xf numFmtId="168" fontId="0" fillId="0" borderId="3" xfId="2" applyNumberFormat="1" applyFont="1" applyBorder="1" applyAlignment="1">
      <alignment horizontal="right"/>
    </xf>
    <xf numFmtId="168" fontId="0" fillId="0" borderId="3" xfId="4" applyNumberFormat="1" applyFont="1" applyBorder="1" applyAlignment="1">
      <alignment horizontal="right" vertical="center"/>
    </xf>
    <xf numFmtId="168" fontId="4" fillId="0" borderId="3" xfId="0" applyNumberFormat="1" applyFont="1" applyBorder="1" applyAlignment="1">
      <alignment horizontal="right" vertical="center"/>
    </xf>
    <xf numFmtId="168" fontId="0" fillId="0" borderId="3" xfId="4" applyNumberFormat="1" applyFont="1" applyBorder="1" applyAlignment="1">
      <alignment horizontal="right"/>
    </xf>
    <xf numFmtId="168" fontId="0" fillId="0" borderId="3" xfId="0" applyNumberFormat="1" applyFont="1" applyBorder="1"/>
    <xf numFmtId="168" fontId="0" fillId="0" borderId="3" xfId="2" applyNumberFormat="1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0" fontId="0" fillId="0" borderId="3" xfId="2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sqref="A1:E1"/>
    </sheetView>
  </sheetViews>
  <sheetFormatPr defaultColWidth="9.140625" defaultRowHeight="15" x14ac:dyDescent="0.25"/>
  <cols>
    <col min="1" max="1" width="28.85546875" customWidth="1"/>
    <col min="2" max="2" width="15.28515625" style="3" customWidth="1"/>
    <col min="3" max="3" width="51" style="40" customWidth="1"/>
    <col min="4" max="5" width="10.7109375" customWidth="1"/>
  </cols>
  <sheetData>
    <row r="1" spans="1:5" ht="15.75" x14ac:dyDescent="0.25">
      <c r="A1" s="57" t="s">
        <v>131</v>
      </c>
      <c r="B1" s="57"/>
      <c r="C1" s="57"/>
      <c r="D1" s="57"/>
      <c r="E1" s="57"/>
    </row>
    <row r="2" spans="1:5" x14ac:dyDescent="0.25">
      <c r="A2" s="54" t="s">
        <v>21</v>
      </c>
      <c r="B2" s="55"/>
      <c r="C2" s="55"/>
      <c r="D2" s="55"/>
      <c r="E2" s="55"/>
    </row>
    <row r="3" spans="1:5" ht="15.75" thickBot="1" x14ac:dyDescent="0.3">
      <c r="A3" s="56" t="s">
        <v>132</v>
      </c>
      <c r="B3" s="56"/>
      <c r="C3" s="56"/>
      <c r="D3" s="56"/>
      <c r="E3" s="56"/>
    </row>
    <row r="4" spans="1:5" ht="45" x14ac:dyDescent="0.25">
      <c r="A4" s="23" t="s">
        <v>133</v>
      </c>
      <c r="B4" s="24" t="s">
        <v>134</v>
      </c>
      <c r="C4" s="37" t="s">
        <v>135</v>
      </c>
      <c r="D4" s="26" t="s">
        <v>136</v>
      </c>
      <c r="E4" s="25" t="s">
        <v>137</v>
      </c>
    </row>
    <row r="5" spans="1:5" ht="30" x14ac:dyDescent="0.25">
      <c r="A5" s="9" t="s">
        <v>6</v>
      </c>
      <c r="B5" s="44">
        <v>99415.14</v>
      </c>
      <c r="C5" s="8" t="s">
        <v>25</v>
      </c>
      <c r="D5" s="12">
        <v>43333</v>
      </c>
      <c r="E5" s="18">
        <v>43427</v>
      </c>
    </row>
    <row r="6" spans="1:5" ht="30" x14ac:dyDescent="0.25">
      <c r="A6" s="27" t="s">
        <v>115</v>
      </c>
      <c r="B6" s="44">
        <v>40000</v>
      </c>
      <c r="C6" s="38" t="s">
        <v>129</v>
      </c>
      <c r="D6" s="18">
        <v>43340</v>
      </c>
      <c r="E6" s="18">
        <v>44070</v>
      </c>
    </row>
    <row r="7" spans="1:5" ht="30" x14ac:dyDescent="0.25">
      <c r="A7" s="27" t="s">
        <v>53</v>
      </c>
      <c r="B7" s="44">
        <v>83055</v>
      </c>
      <c r="C7" s="38" t="s">
        <v>128</v>
      </c>
      <c r="D7" s="18">
        <v>43306</v>
      </c>
      <c r="E7" s="18">
        <v>43889</v>
      </c>
    </row>
    <row r="8" spans="1:5" ht="30" x14ac:dyDescent="0.25">
      <c r="A8" s="9" t="s">
        <v>66</v>
      </c>
      <c r="B8" s="44">
        <v>10577.7</v>
      </c>
      <c r="C8" s="38" t="s">
        <v>104</v>
      </c>
      <c r="D8" s="18">
        <v>43369</v>
      </c>
      <c r="E8" s="18">
        <v>43369</v>
      </c>
    </row>
    <row r="9" spans="1:5" x14ac:dyDescent="0.25">
      <c r="A9" s="27" t="s">
        <v>118</v>
      </c>
      <c r="B9" s="44">
        <v>22600</v>
      </c>
      <c r="C9" s="38" t="s">
        <v>141</v>
      </c>
      <c r="D9" s="18">
        <v>43299</v>
      </c>
      <c r="E9" s="18">
        <v>43343</v>
      </c>
    </row>
    <row r="10" spans="1:5" ht="30" x14ac:dyDescent="0.25">
      <c r="A10" s="7" t="s">
        <v>80</v>
      </c>
      <c r="B10" s="44">
        <v>25000</v>
      </c>
      <c r="C10" s="38" t="s">
        <v>107</v>
      </c>
      <c r="D10" s="29">
        <v>43293</v>
      </c>
      <c r="E10" s="29">
        <v>43372</v>
      </c>
    </row>
    <row r="11" spans="1:5" ht="30" x14ac:dyDescent="0.25">
      <c r="A11" s="7" t="s">
        <v>82</v>
      </c>
      <c r="B11" s="44">
        <v>25000</v>
      </c>
      <c r="C11" s="38" t="s">
        <v>142</v>
      </c>
      <c r="D11" s="29">
        <v>43312</v>
      </c>
      <c r="E11" s="29">
        <v>43373</v>
      </c>
    </row>
    <row r="12" spans="1:5" ht="45" x14ac:dyDescent="0.25">
      <c r="A12" s="9" t="s">
        <v>64</v>
      </c>
      <c r="B12" s="44">
        <v>49998.77</v>
      </c>
      <c r="C12" s="38" t="s">
        <v>105</v>
      </c>
      <c r="D12" s="18">
        <v>43367</v>
      </c>
      <c r="E12" s="18">
        <v>43555</v>
      </c>
    </row>
    <row r="13" spans="1:5" ht="30" x14ac:dyDescent="0.25">
      <c r="A13" s="27" t="s">
        <v>109</v>
      </c>
      <c r="B13" s="44">
        <v>50000</v>
      </c>
      <c r="C13" s="38" t="s">
        <v>127</v>
      </c>
      <c r="D13" s="18">
        <v>43279</v>
      </c>
      <c r="E13" s="18">
        <v>43411</v>
      </c>
    </row>
    <row r="14" spans="1:5" ht="28.5" customHeight="1" x14ac:dyDescent="0.25">
      <c r="A14" s="9" t="s">
        <v>7</v>
      </c>
      <c r="B14" s="44">
        <v>165365</v>
      </c>
      <c r="C14" s="8" t="s">
        <v>24</v>
      </c>
      <c r="D14" s="12">
        <v>43348</v>
      </c>
      <c r="E14" s="18">
        <v>43735</v>
      </c>
    </row>
    <row r="15" spans="1:5" ht="45" x14ac:dyDescent="0.25">
      <c r="A15" s="9" t="s">
        <v>65</v>
      </c>
      <c r="B15" s="44">
        <v>31866</v>
      </c>
      <c r="C15" s="38" t="s">
        <v>106</v>
      </c>
      <c r="D15" s="18">
        <v>43347</v>
      </c>
      <c r="E15" s="18">
        <v>43465</v>
      </c>
    </row>
    <row r="16" spans="1:5" ht="30" x14ac:dyDescent="0.25">
      <c r="A16" s="7" t="s">
        <v>65</v>
      </c>
      <c r="B16" s="44">
        <v>72489.2</v>
      </c>
      <c r="C16" s="7" t="s">
        <v>86</v>
      </c>
      <c r="D16" s="29">
        <v>43304</v>
      </c>
      <c r="E16" s="29">
        <v>43434</v>
      </c>
    </row>
    <row r="17" spans="1:5" ht="30" x14ac:dyDescent="0.25">
      <c r="A17" s="19" t="s">
        <v>62</v>
      </c>
      <c r="B17" s="45">
        <v>1562659</v>
      </c>
      <c r="C17" s="39" t="s">
        <v>58</v>
      </c>
      <c r="D17" s="20">
        <v>43297</v>
      </c>
      <c r="E17" s="20">
        <v>43662</v>
      </c>
    </row>
    <row r="18" spans="1:5" ht="30" x14ac:dyDescent="0.25">
      <c r="A18" s="7" t="s">
        <v>78</v>
      </c>
      <c r="B18" s="44">
        <v>12526.73</v>
      </c>
      <c r="C18" s="38" t="s">
        <v>103</v>
      </c>
      <c r="D18" s="29">
        <v>43315</v>
      </c>
      <c r="E18" s="29">
        <v>43385</v>
      </c>
    </row>
    <row r="19" spans="1:5" ht="30" x14ac:dyDescent="0.25">
      <c r="A19" s="27" t="s">
        <v>111</v>
      </c>
      <c r="B19" s="44">
        <v>25000</v>
      </c>
      <c r="C19" s="38" t="s">
        <v>120</v>
      </c>
      <c r="D19" s="18">
        <v>43332</v>
      </c>
      <c r="E19" s="18">
        <v>43335</v>
      </c>
    </row>
    <row r="20" spans="1:5" ht="30" x14ac:dyDescent="0.25">
      <c r="A20" s="27" t="s">
        <v>116</v>
      </c>
      <c r="B20" s="44">
        <v>12000</v>
      </c>
      <c r="C20" s="38" t="s">
        <v>130</v>
      </c>
      <c r="D20" s="18">
        <v>43317</v>
      </c>
      <c r="E20" s="18">
        <v>43320</v>
      </c>
    </row>
    <row r="21" spans="1:5" x14ac:dyDescent="0.25">
      <c r="A21" s="27" t="s">
        <v>114</v>
      </c>
      <c r="B21" s="44">
        <v>22600</v>
      </c>
      <c r="C21" s="38" t="s">
        <v>123</v>
      </c>
      <c r="D21" s="18">
        <v>43304</v>
      </c>
      <c r="E21" s="18">
        <v>43465</v>
      </c>
    </row>
    <row r="22" spans="1:5" ht="30" x14ac:dyDescent="0.25">
      <c r="A22" s="27" t="s">
        <v>110</v>
      </c>
      <c r="B22" s="44">
        <v>67588.13</v>
      </c>
      <c r="C22" s="38" t="s">
        <v>143</v>
      </c>
      <c r="D22" s="18">
        <v>43279</v>
      </c>
      <c r="E22" s="18">
        <v>43359</v>
      </c>
    </row>
    <row r="23" spans="1:5" x14ac:dyDescent="0.25">
      <c r="A23" s="7" t="s">
        <v>79</v>
      </c>
      <c r="B23" s="44">
        <v>36767.370000000003</v>
      </c>
      <c r="C23" s="7" t="s">
        <v>84</v>
      </c>
      <c r="D23" s="29">
        <v>43329</v>
      </c>
      <c r="E23" s="29">
        <v>43465</v>
      </c>
    </row>
    <row r="24" spans="1:5" x14ac:dyDescent="0.25">
      <c r="A24" s="9" t="s">
        <v>14</v>
      </c>
      <c r="B24" s="44">
        <v>200000</v>
      </c>
      <c r="C24" s="8" t="s">
        <v>13</v>
      </c>
      <c r="D24" s="12">
        <v>43367</v>
      </c>
      <c r="E24" s="18">
        <v>44104</v>
      </c>
    </row>
    <row r="25" spans="1:5" ht="30" x14ac:dyDescent="0.25">
      <c r="A25" s="9" t="s">
        <v>18</v>
      </c>
      <c r="B25" s="44">
        <v>500000</v>
      </c>
      <c r="C25" s="38" t="s">
        <v>89</v>
      </c>
      <c r="D25" s="12">
        <v>43340</v>
      </c>
      <c r="E25" s="18">
        <v>44436</v>
      </c>
    </row>
    <row r="26" spans="1:5" ht="28.9" customHeight="1" x14ac:dyDescent="0.25">
      <c r="A26" s="9" t="s">
        <v>5</v>
      </c>
      <c r="B26" s="44">
        <v>54772</v>
      </c>
      <c r="C26" s="38" t="s">
        <v>90</v>
      </c>
      <c r="D26" s="12">
        <v>43368</v>
      </c>
      <c r="E26" s="18">
        <v>43459</v>
      </c>
    </row>
    <row r="27" spans="1:5" ht="30" x14ac:dyDescent="0.25">
      <c r="A27" s="27" t="s">
        <v>108</v>
      </c>
      <c r="B27" s="44">
        <v>49500</v>
      </c>
      <c r="C27" s="38" t="s">
        <v>126</v>
      </c>
      <c r="D27" s="18">
        <v>43411</v>
      </c>
      <c r="E27" s="18">
        <v>43585</v>
      </c>
    </row>
    <row r="28" spans="1:5" ht="30" customHeight="1" x14ac:dyDescent="0.25">
      <c r="A28" s="27" t="s">
        <v>119</v>
      </c>
      <c r="B28" s="44">
        <v>37500</v>
      </c>
      <c r="C28" s="38" t="s">
        <v>125</v>
      </c>
      <c r="D28" s="18">
        <v>43340</v>
      </c>
      <c r="E28" s="18">
        <v>43704</v>
      </c>
    </row>
    <row r="29" spans="1:5" ht="30" x14ac:dyDescent="0.25">
      <c r="A29" s="9" t="s">
        <v>12</v>
      </c>
      <c r="B29" s="44">
        <v>602500</v>
      </c>
      <c r="C29" s="8" t="s">
        <v>11</v>
      </c>
      <c r="D29" s="12">
        <v>43371</v>
      </c>
      <c r="E29" s="18">
        <v>43735</v>
      </c>
    </row>
    <row r="30" spans="1:5" ht="30" x14ac:dyDescent="0.25">
      <c r="A30" s="9" t="s">
        <v>63</v>
      </c>
      <c r="B30" s="44">
        <v>13397.5</v>
      </c>
      <c r="C30" s="8" t="s">
        <v>138</v>
      </c>
      <c r="D30" s="21">
        <v>43291</v>
      </c>
      <c r="E30" s="22">
        <v>43555</v>
      </c>
    </row>
    <row r="31" spans="1:5" x14ac:dyDescent="0.25">
      <c r="A31" s="9" t="s">
        <v>10</v>
      </c>
      <c r="B31" s="44">
        <v>50000</v>
      </c>
      <c r="C31" s="8" t="s">
        <v>9</v>
      </c>
      <c r="D31" s="12">
        <v>43322</v>
      </c>
      <c r="E31" s="18">
        <v>44417</v>
      </c>
    </row>
    <row r="32" spans="1:5" ht="30" x14ac:dyDescent="0.25">
      <c r="A32" s="27" t="s">
        <v>112</v>
      </c>
      <c r="B32" s="44">
        <v>200000</v>
      </c>
      <c r="C32" s="38" t="s">
        <v>121</v>
      </c>
      <c r="D32" s="18">
        <v>43313</v>
      </c>
      <c r="E32" s="18">
        <v>44408</v>
      </c>
    </row>
    <row r="33" spans="1:5" ht="30" x14ac:dyDescent="0.25">
      <c r="A33" s="9" t="s">
        <v>15</v>
      </c>
      <c r="B33" s="44">
        <v>33561</v>
      </c>
      <c r="C33" s="8" t="s">
        <v>88</v>
      </c>
      <c r="D33" s="12">
        <v>43343</v>
      </c>
      <c r="E33" s="18">
        <v>44286</v>
      </c>
    </row>
    <row r="34" spans="1:5" ht="30" x14ac:dyDescent="0.25">
      <c r="A34" s="9" t="s">
        <v>8</v>
      </c>
      <c r="B34" s="44">
        <v>271933</v>
      </c>
      <c r="C34" s="8" t="s">
        <v>23</v>
      </c>
      <c r="D34" s="12">
        <v>43348</v>
      </c>
      <c r="E34" s="18">
        <v>43735</v>
      </c>
    </row>
    <row r="35" spans="1:5" ht="29.25" customHeight="1" x14ac:dyDescent="0.25">
      <c r="A35" s="27" t="s">
        <v>113</v>
      </c>
      <c r="B35" s="44">
        <v>200000</v>
      </c>
      <c r="C35" s="53" t="s">
        <v>122</v>
      </c>
      <c r="D35" s="18">
        <v>43271</v>
      </c>
      <c r="E35" s="18">
        <v>45096</v>
      </c>
    </row>
    <row r="36" spans="1:5" ht="30" x14ac:dyDescent="0.25">
      <c r="A36" s="7" t="s">
        <v>81</v>
      </c>
      <c r="B36" s="44">
        <v>1534666.2</v>
      </c>
      <c r="C36" s="7" t="s">
        <v>85</v>
      </c>
      <c r="D36" s="29">
        <v>43327</v>
      </c>
      <c r="E36" s="29">
        <v>44022</v>
      </c>
    </row>
    <row r="37" spans="1:5" ht="30" x14ac:dyDescent="0.25">
      <c r="A37" s="9" t="s">
        <v>20</v>
      </c>
      <c r="B37" s="44">
        <v>47836.29</v>
      </c>
      <c r="C37" s="8" t="s">
        <v>19</v>
      </c>
      <c r="D37" s="12">
        <v>43336</v>
      </c>
      <c r="E37" s="18">
        <v>43702</v>
      </c>
    </row>
    <row r="38" spans="1:5" ht="30" x14ac:dyDescent="0.25">
      <c r="A38" s="10" t="s">
        <v>57</v>
      </c>
      <c r="B38" s="44">
        <v>10453.5</v>
      </c>
      <c r="C38" s="8" t="s">
        <v>138</v>
      </c>
      <c r="D38" s="21">
        <v>43307</v>
      </c>
      <c r="E38" s="21">
        <v>43555</v>
      </c>
    </row>
    <row r="39" spans="1:5" x14ac:dyDescent="0.25">
      <c r="A39" s="9" t="s">
        <v>17</v>
      </c>
      <c r="B39" s="44">
        <v>30510</v>
      </c>
      <c r="C39" s="8" t="s">
        <v>16</v>
      </c>
      <c r="D39" s="12">
        <v>43339</v>
      </c>
      <c r="E39" s="18">
        <v>43374</v>
      </c>
    </row>
    <row r="40" spans="1:5" ht="30" x14ac:dyDescent="0.25">
      <c r="A40" s="27" t="s">
        <v>117</v>
      </c>
      <c r="B40" s="44">
        <v>25000</v>
      </c>
      <c r="C40" s="38" t="s">
        <v>124</v>
      </c>
      <c r="D40" s="18">
        <v>43312</v>
      </c>
      <c r="E40" s="18">
        <v>43637</v>
      </c>
    </row>
    <row r="41" spans="1:5" ht="30" x14ac:dyDescent="0.25">
      <c r="A41" s="7" t="s">
        <v>83</v>
      </c>
      <c r="B41" s="44">
        <v>16012.5</v>
      </c>
      <c r="C41" s="7" t="s">
        <v>87</v>
      </c>
      <c r="D41" s="29">
        <v>43329</v>
      </c>
      <c r="E41" s="29">
        <v>43830</v>
      </c>
    </row>
  </sheetData>
  <sortState ref="A6:I41">
    <sortCondition ref="A6:A41"/>
  </sortState>
  <mergeCells count="3">
    <mergeCell ref="A2:E2"/>
    <mergeCell ref="A3:E3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101" zoomScaleNormal="101" workbookViewId="0">
      <selection activeCell="C11" sqref="C11"/>
    </sheetView>
  </sheetViews>
  <sheetFormatPr defaultColWidth="9.140625" defaultRowHeight="15" x14ac:dyDescent="0.25"/>
  <cols>
    <col min="1" max="1" width="31.140625" customWidth="1"/>
    <col min="2" max="2" width="14.85546875" style="14" customWidth="1"/>
    <col min="3" max="3" width="43.5703125" style="35" customWidth="1"/>
    <col min="4" max="4" width="15.28515625" style="5" customWidth="1"/>
    <col min="5" max="5" width="15" customWidth="1"/>
  </cols>
  <sheetData>
    <row r="1" spans="1:5" ht="15.75" x14ac:dyDescent="0.25">
      <c r="A1" s="57" t="s">
        <v>131</v>
      </c>
      <c r="B1" s="57"/>
      <c r="C1" s="57"/>
      <c r="D1" s="57"/>
      <c r="E1" s="57"/>
    </row>
    <row r="2" spans="1:5" x14ac:dyDescent="0.25">
      <c r="A2" s="54" t="s">
        <v>22</v>
      </c>
      <c r="B2" s="55"/>
      <c r="C2" s="55"/>
      <c r="D2" s="55"/>
      <c r="E2" s="55"/>
    </row>
    <row r="3" spans="1:5" ht="15.75" thickBot="1" x14ac:dyDescent="0.3">
      <c r="A3" s="56" t="s">
        <v>132</v>
      </c>
      <c r="B3" s="56"/>
      <c r="C3" s="56"/>
      <c r="D3" s="56"/>
      <c r="E3" s="56"/>
    </row>
    <row r="4" spans="1:5" ht="45.75" thickBot="1" x14ac:dyDescent="0.3">
      <c r="A4" s="1" t="s">
        <v>133</v>
      </c>
      <c r="B4" s="13" t="s">
        <v>134</v>
      </c>
      <c r="C4" s="30" t="s">
        <v>135</v>
      </c>
      <c r="D4" s="4" t="s">
        <v>136</v>
      </c>
      <c r="E4" s="2" t="s">
        <v>137</v>
      </c>
    </row>
    <row r="5" spans="1:5" ht="30.75" thickTop="1" x14ac:dyDescent="0.25">
      <c r="A5" s="27" t="s">
        <v>60</v>
      </c>
      <c r="B5" s="46">
        <v>11300</v>
      </c>
      <c r="C5" s="8" t="s">
        <v>61</v>
      </c>
      <c r="D5" s="21">
        <v>43298</v>
      </c>
      <c r="E5" s="21">
        <v>43343</v>
      </c>
    </row>
    <row r="6" spans="1:5" ht="45" x14ac:dyDescent="0.25">
      <c r="A6" s="7" t="s">
        <v>47</v>
      </c>
      <c r="B6" s="47">
        <v>13834.33</v>
      </c>
      <c r="C6" s="42" t="s">
        <v>95</v>
      </c>
      <c r="D6" s="21">
        <v>43339</v>
      </c>
      <c r="E6" s="21">
        <v>43462</v>
      </c>
    </row>
    <row r="7" spans="1:5" ht="60" x14ac:dyDescent="0.25">
      <c r="A7" s="7" t="s">
        <v>46</v>
      </c>
      <c r="B7" s="47">
        <v>12331.37</v>
      </c>
      <c r="C7" s="42" t="s">
        <v>96</v>
      </c>
      <c r="D7" s="21">
        <v>43290</v>
      </c>
      <c r="E7" s="21">
        <v>43465</v>
      </c>
    </row>
    <row r="8" spans="1:5" ht="30" x14ac:dyDescent="0.25">
      <c r="A8" s="7" t="s">
        <v>46</v>
      </c>
      <c r="B8" s="47">
        <v>29365.88</v>
      </c>
      <c r="C8" s="43" t="s">
        <v>0</v>
      </c>
      <c r="D8" s="21">
        <v>43376</v>
      </c>
      <c r="E8" s="21">
        <v>43404</v>
      </c>
    </row>
    <row r="9" spans="1:5" ht="30" x14ac:dyDescent="0.25">
      <c r="A9" s="11" t="s">
        <v>53</v>
      </c>
      <c r="B9" s="48">
        <v>49546.559999999998</v>
      </c>
      <c r="C9" s="43" t="s">
        <v>0</v>
      </c>
      <c r="D9" s="21">
        <v>43360</v>
      </c>
      <c r="E9" s="21">
        <v>43465</v>
      </c>
    </row>
    <row r="10" spans="1:5" ht="30" x14ac:dyDescent="0.25">
      <c r="A10" s="8" t="s">
        <v>49</v>
      </c>
      <c r="B10" s="47">
        <v>11970</v>
      </c>
      <c r="C10" s="8" t="s">
        <v>94</v>
      </c>
      <c r="D10" s="21">
        <v>43353</v>
      </c>
      <c r="E10" s="21">
        <v>43404</v>
      </c>
    </row>
    <row r="11" spans="1:5" ht="30" x14ac:dyDescent="0.25">
      <c r="A11" s="11" t="s">
        <v>54</v>
      </c>
      <c r="B11" s="48">
        <v>105000</v>
      </c>
      <c r="C11" s="8" t="s">
        <v>139</v>
      </c>
      <c r="D11" s="21">
        <v>43345</v>
      </c>
      <c r="E11" s="21">
        <v>43420</v>
      </c>
    </row>
    <row r="12" spans="1:5" ht="30" x14ac:dyDescent="0.25">
      <c r="A12" s="7" t="s">
        <v>44</v>
      </c>
      <c r="B12" s="47">
        <v>29968.03</v>
      </c>
      <c r="C12" s="42" t="s">
        <v>45</v>
      </c>
      <c r="D12" s="21">
        <v>43336</v>
      </c>
      <c r="E12" s="21">
        <v>43462</v>
      </c>
    </row>
    <row r="13" spans="1:5" ht="45" x14ac:dyDescent="0.25">
      <c r="A13" s="7" t="s">
        <v>40</v>
      </c>
      <c r="B13" s="49">
        <v>30146.45</v>
      </c>
      <c r="C13" s="42" t="s">
        <v>97</v>
      </c>
      <c r="D13" s="21">
        <v>43321</v>
      </c>
      <c r="E13" s="21">
        <v>43465</v>
      </c>
    </row>
    <row r="14" spans="1:5" ht="45" x14ac:dyDescent="0.25">
      <c r="A14" s="7" t="s">
        <v>40</v>
      </c>
      <c r="B14" s="47">
        <v>13645.23</v>
      </c>
      <c r="C14" s="42" t="s">
        <v>97</v>
      </c>
      <c r="D14" s="21">
        <v>43318</v>
      </c>
      <c r="E14" s="21">
        <v>43403</v>
      </c>
    </row>
    <row r="15" spans="1:5" ht="30" x14ac:dyDescent="0.25">
      <c r="A15" s="7" t="s">
        <v>40</v>
      </c>
      <c r="B15" s="47">
        <v>29987.78</v>
      </c>
      <c r="C15" s="42" t="s">
        <v>94</v>
      </c>
      <c r="D15" s="21">
        <v>43358</v>
      </c>
      <c r="E15" s="21">
        <v>43462</v>
      </c>
    </row>
    <row r="16" spans="1:5" ht="30" x14ac:dyDescent="0.25">
      <c r="A16" s="11" t="s">
        <v>52</v>
      </c>
      <c r="B16" s="48">
        <v>69163.06</v>
      </c>
      <c r="C16" s="41" t="s">
        <v>91</v>
      </c>
      <c r="D16" s="21">
        <v>43318</v>
      </c>
      <c r="E16" s="21">
        <v>43434</v>
      </c>
    </row>
    <row r="17" spans="1:5" ht="30" x14ac:dyDescent="0.25">
      <c r="A17" s="7" t="s">
        <v>42</v>
      </c>
      <c r="B17" s="47">
        <v>113000</v>
      </c>
      <c r="C17" s="42" t="s">
        <v>93</v>
      </c>
      <c r="D17" s="21">
        <v>43291</v>
      </c>
      <c r="E17" s="21">
        <v>43465</v>
      </c>
    </row>
    <row r="18" spans="1:5" ht="30" x14ac:dyDescent="0.25">
      <c r="A18" s="7" t="s">
        <v>42</v>
      </c>
      <c r="B18" s="47">
        <v>40962.5</v>
      </c>
      <c r="C18" s="42" t="s">
        <v>43</v>
      </c>
      <c r="D18" s="21">
        <v>43368</v>
      </c>
      <c r="E18" s="21">
        <v>43496</v>
      </c>
    </row>
    <row r="19" spans="1:5" ht="30" x14ac:dyDescent="0.25">
      <c r="A19" s="7" t="s">
        <v>42</v>
      </c>
      <c r="B19" s="47">
        <v>11300</v>
      </c>
      <c r="C19" s="42" t="s">
        <v>140</v>
      </c>
      <c r="D19" s="21">
        <v>43364</v>
      </c>
      <c r="E19" s="21">
        <v>43465</v>
      </c>
    </row>
    <row r="20" spans="1:5" ht="45" x14ac:dyDescent="0.25">
      <c r="A20" s="7" t="s">
        <v>48</v>
      </c>
      <c r="B20" s="47">
        <v>13022.89</v>
      </c>
      <c r="C20" s="42" t="s">
        <v>92</v>
      </c>
      <c r="D20" s="21">
        <v>43374</v>
      </c>
      <c r="E20" s="21">
        <v>43404</v>
      </c>
    </row>
    <row r="21" spans="1:5" ht="30" x14ac:dyDescent="0.25">
      <c r="A21" s="8" t="s">
        <v>50</v>
      </c>
      <c r="B21" s="47">
        <v>55765.5</v>
      </c>
      <c r="C21" s="8" t="s">
        <v>51</v>
      </c>
      <c r="D21" s="21">
        <v>43294</v>
      </c>
      <c r="E21" s="21">
        <v>43465</v>
      </c>
    </row>
    <row r="22" spans="1:5" ht="30" x14ac:dyDescent="0.25">
      <c r="A22" s="11" t="s">
        <v>56</v>
      </c>
      <c r="B22" s="48">
        <v>60907</v>
      </c>
      <c r="C22" s="41" t="s">
        <v>41</v>
      </c>
      <c r="D22" s="21">
        <v>43327</v>
      </c>
      <c r="E22" s="21">
        <v>43496</v>
      </c>
    </row>
    <row r="23" spans="1:5" ht="30" x14ac:dyDescent="0.25">
      <c r="A23" s="11" t="s">
        <v>56</v>
      </c>
      <c r="B23" s="48">
        <v>64670</v>
      </c>
      <c r="C23" s="41" t="s">
        <v>41</v>
      </c>
      <c r="D23" s="21">
        <v>43334</v>
      </c>
      <c r="E23" s="21">
        <v>43473</v>
      </c>
    </row>
    <row r="24" spans="1:5" ht="30" x14ac:dyDescent="0.25">
      <c r="A24" s="11" t="s">
        <v>56</v>
      </c>
      <c r="B24" s="48">
        <v>57850</v>
      </c>
      <c r="C24" s="8" t="s">
        <v>139</v>
      </c>
      <c r="D24" s="21">
        <v>43334</v>
      </c>
      <c r="E24" s="21">
        <v>43473</v>
      </c>
    </row>
    <row r="25" spans="1:5" ht="30" x14ac:dyDescent="0.25">
      <c r="A25" s="11" t="s">
        <v>55</v>
      </c>
      <c r="B25" s="48">
        <v>54572.22</v>
      </c>
      <c r="C25" s="41" t="s">
        <v>41</v>
      </c>
      <c r="D25" s="21">
        <v>43327</v>
      </c>
      <c r="E25" s="21">
        <v>43496</v>
      </c>
    </row>
    <row r="26" spans="1:5" ht="30" x14ac:dyDescent="0.25">
      <c r="A26" s="11" t="s">
        <v>55</v>
      </c>
      <c r="B26" s="48">
        <v>76173.3</v>
      </c>
      <c r="C26" s="41" t="s">
        <v>41</v>
      </c>
      <c r="D26" s="21">
        <v>43327</v>
      </c>
      <c r="E26" s="21">
        <v>43496</v>
      </c>
    </row>
    <row r="27" spans="1:5" ht="30" x14ac:dyDescent="0.25">
      <c r="A27" s="11" t="s">
        <v>55</v>
      </c>
      <c r="B27" s="48">
        <v>54805</v>
      </c>
      <c r="C27" s="41" t="s">
        <v>41</v>
      </c>
      <c r="D27" s="21">
        <v>43327</v>
      </c>
      <c r="E27" s="21">
        <v>43496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4" sqref="A4"/>
    </sheetView>
  </sheetViews>
  <sheetFormatPr defaultColWidth="9.140625" defaultRowHeight="15" x14ac:dyDescent="0.25"/>
  <cols>
    <col min="1" max="1" width="30.5703125" style="6" customWidth="1"/>
    <col min="2" max="2" width="52.7109375" style="6" customWidth="1"/>
    <col min="3" max="3" width="17.140625" style="6" customWidth="1"/>
    <col min="4" max="5" width="16.5703125" style="6" bestFit="1" customWidth="1"/>
    <col min="6" max="7" width="10.7109375" style="6" customWidth="1"/>
    <col min="8" max="16384" width="9.140625" style="6"/>
  </cols>
  <sheetData>
    <row r="1" spans="1:7" ht="15.75" x14ac:dyDescent="0.25">
      <c r="A1" s="58" t="s">
        <v>131</v>
      </c>
      <c r="B1" s="58"/>
      <c r="C1" s="58"/>
      <c r="D1" s="58"/>
      <c r="E1" s="58"/>
      <c r="F1" s="58"/>
      <c r="G1" s="58"/>
    </row>
    <row r="2" spans="1:7" x14ac:dyDescent="0.25">
      <c r="A2" s="59" t="s">
        <v>1</v>
      </c>
      <c r="B2" s="59"/>
      <c r="C2" s="59"/>
      <c r="D2" s="59"/>
      <c r="E2" s="59"/>
      <c r="F2" s="59"/>
      <c r="G2" s="59"/>
    </row>
    <row r="3" spans="1:7" ht="15.75" thickBot="1" x14ac:dyDescent="0.3">
      <c r="A3" s="60" t="s">
        <v>132</v>
      </c>
      <c r="B3" s="60"/>
      <c r="C3" s="60"/>
      <c r="D3" s="60"/>
      <c r="E3" s="60"/>
      <c r="F3" s="60"/>
      <c r="G3" s="60"/>
    </row>
    <row r="4" spans="1:7" s="36" customFormat="1" ht="45.75" customHeight="1" x14ac:dyDescent="0.25">
      <c r="A4" s="31" t="s">
        <v>133</v>
      </c>
      <c r="B4" s="32" t="s">
        <v>135</v>
      </c>
      <c r="C4" s="25" t="s">
        <v>2</v>
      </c>
      <c r="D4" s="26" t="s">
        <v>3</v>
      </c>
      <c r="E4" s="25" t="s">
        <v>4</v>
      </c>
      <c r="F4" s="33" t="s">
        <v>136</v>
      </c>
      <c r="G4" s="34" t="s">
        <v>137</v>
      </c>
    </row>
    <row r="5" spans="1:7" ht="30" x14ac:dyDescent="0.25">
      <c r="A5" s="17" t="s">
        <v>69</v>
      </c>
      <c r="B5" s="17" t="s">
        <v>99</v>
      </c>
      <c r="C5" s="50">
        <v>80000</v>
      </c>
      <c r="D5" s="50">
        <v>20000</v>
      </c>
      <c r="E5" s="50">
        <v>100000</v>
      </c>
      <c r="F5" s="28">
        <v>42278</v>
      </c>
      <c r="G5" s="28">
        <v>43496</v>
      </c>
    </row>
    <row r="6" spans="1:7" x14ac:dyDescent="0.25">
      <c r="A6" s="17" t="s">
        <v>77</v>
      </c>
      <c r="B6" s="17" t="s">
        <v>75</v>
      </c>
      <c r="C6" s="50">
        <v>334650.63</v>
      </c>
      <c r="D6" s="50">
        <v>226497.12</v>
      </c>
      <c r="E6" s="50">
        <v>561147.75</v>
      </c>
      <c r="F6" s="28">
        <v>35125</v>
      </c>
      <c r="G6" s="28">
        <v>43921</v>
      </c>
    </row>
    <row r="7" spans="1:7" ht="30" x14ac:dyDescent="0.25">
      <c r="A7" s="17" t="s">
        <v>36</v>
      </c>
      <c r="B7" s="17" t="s">
        <v>37</v>
      </c>
      <c r="C7" s="51">
        <v>57200000</v>
      </c>
      <c r="D7" s="51">
        <v>130000000</v>
      </c>
      <c r="E7" s="51">
        <v>187200000</v>
      </c>
      <c r="F7" s="16">
        <v>41183</v>
      </c>
      <c r="G7" s="16">
        <v>44834</v>
      </c>
    </row>
    <row r="8" spans="1:7" x14ac:dyDescent="0.25">
      <c r="A8" s="15" t="s">
        <v>34</v>
      </c>
      <c r="B8" s="17" t="s">
        <v>35</v>
      </c>
      <c r="C8" s="51">
        <v>8808216</v>
      </c>
      <c r="D8" s="51">
        <v>51000</v>
      </c>
      <c r="E8" s="51">
        <v>8859216</v>
      </c>
      <c r="F8" s="16">
        <v>37573</v>
      </c>
      <c r="G8" s="16">
        <v>43769</v>
      </c>
    </row>
    <row r="9" spans="1:7" ht="30" x14ac:dyDescent="0.25">
      <c r="A9" s="17" t="s">
        <v>74</v>
      </c>
      <c r="B9" s="17" t="s">
        <v>98</v>
      </c>
      <c r="C9" s="50">
        <v>25000</v>
      </c>
      <c r="D9" s="50">
        <v>25000</v>
      </c>
      <c r="E9" s="50">
        <v>50000</v>
      </c>
      <c r="F9" s="28">
        <v>41852</v>
      </c>
      <c r="G9" s="28">
        <v>43677</v>
      </c>
    </row>
    <row r="10" spans="1:7" ht="30.75" customHeight="1" x14ac:dyDescent="0.25">
      <c r="A10" s="15" t="s">
        <v>28</v>
      </c>
      <c r="B10" s="17" t="s">
        <v>29</v>
      </c>
      <c r="C10" s="51">
        <v>21514</v>
      </c>
      <c r="D10" s="51">
        <v>17514</v>
      </c>
      <c r="E10" s="51">
        <v>39028</v>
      </c>
      <c r="F10" s="16">
        <v>42696</v>
      </c>
      <c r="G10" s="16">
        <v>44500</v>
      </c>
    </row>
    <row r="11" spans="1:7" ht="30" x14ac:dyDescent="0.25">
      <c r="A11" s="17" t="s">
        <v>72</v>
      </c>
      <c r="B11" s="17" t="s">
        <v>102</v>
      </c>
      <c r="C11" s="50">
        <v>50000</v>
      </c>
      <c r="D11" s="50">
        <v>50000</v>
      </c>
      <c r="E11" s="50">
        <v>100000</v>
      </c>
      <c r="F11" s="28">
        <v>42137</v>
      </c>
      <c r="G11" s="28">
        <v>43343</v>
      </c>
    </row>
    <row r="12" spans="1:7" ht="45" x14ac:dyDescent="0.25">
      <c r="A12" s="17" t="s">
        <v>76</v>
      </c>
      <c r="B12" s="17" t="s">
        <v>101</v>
      </c>
      <c r="C12" s="50">
        <v>115399.06</v>
      </c>
      <c r="D12" s="50">
        <v>121022.53</v>
      </c>
      <c r="E12" s="50">
        <v>236421.59</v>
      </c>
      <c r="F12" s="28">
        <v>41643</v>
      </c>
      <c r="G12" s="28">
        <v>43434</v>
      </c>
    </row>
    <row r="13" spans="1:7" ht="30" x14ac:dyDescent="0.25">
      <c r="A13" s="15" t="s">
        <v>59</v>
      </c>
      <c r="B13" s="8" t="s">
        <v>138</v>
      </c>
      <c r="C13" s="52">
        <v>22212.25</v>
      </c>
      <c r="D13" s="52">
        <v>3651.25</v>
      </c>
      <c r="E13" s="52">
        <v>25863.5</v>
      </c>
      <c r="F13" s="18">
        <v>43220</v>
      </c>
      <c r="G13" s="18">
        <v>43465</v>
      </c>
    </row>
    <row r="14" spans="1:7" ht="30" x14ac:dyDescent="0.25">
      <c r="A14" s="17" t="s">
        <v>70</v>
      </c>
      <c r="B14" s="17" t="s">
        <v>71</v>
      </c>
      <c r="C14" s="50">
        <v>100000</v>
      </c>
      <c r="D14" s="50">
        <v>25000</v>
      </c>
      <c r="E14" s="50">
        <v>125000</v>
      </c>
      <c r="F14" s="28">
        <v>42191</v>
      </c>
      <c r="G14" s="28">
        <v>43465</v>
      </c>
    </row>
    <row r="15" spans="1:7" ht="30" x14ac:dyDescent="0.25">
      <c r="A15" s="15" t="s">
        <v>30</v>
      </c>
      <c r="B15" s="17" t="s">
        <v>31</v>
      </c>
      <c r="C15" s="51">
        <v>30274.19</v>
      </c>
      <c r="D15" s="51">
        <v>16051.25</v>
      </c>
      <c r="E15" s="51">
        <v>46325.440000000002</v>
      </c>
      <c r="F15" s="16">
        <v>42644</v>
      </c>
      <c r="G15" s="16">
        <v>43708</v>
      </c>
    </row>
    <row r="16" spans="1:7" x14ac:dyDescent="0.25">
      <c r="A16" s="15" t="s">
        <v>32</v>
      </c>
      <c r="B16" s="17" t="s">
        <v>33</v>
      </c>
      <c r="C16" s="51">
        <v>29800</v>
      </c>
      <c r="D16" s="51">
        <v>20200</v>
      </c>
      <c r="E16" s="51">
        <v>50000</v>
      </c>
      <c r="F16" s="16">
        <v>41480</v>
      </c>
      <c r="G16" s="16">
        <v>43670</v>
      </c>
    </row>
    <row r="17" spans="1:7" ht="30" x14ac:dyDescent="0.25">
      <c r="A17" s="15" t="s">
        <v>26</v>
      </c>
      <c r="B17" s="17" t="s">
        <v>27</v>
      </c>
      <c r="C17" s="51">
        <v>4488747.5</v>
      </c>
      <c r="D17" s="51">
        <v>525039.81000000006</v>
      </c>
      <c r="E17" s="51">
        <v>5013787.3</v>
      </c>
      <c r="F17" s="16">
        <v>43282</v>
      </c>
      <c r="G17" s="16">
        <v>43737</v>
      </c>
    </row>
    <row r="18" spans="1:7" ht="30" x14ac:dyDescent="0.25">
      <c r="A18" s="17" t="s">
        <v>73</v>
      </c>
      <c r="B18" s="17" t="s">
        <v>100</v>
      </c>
      <c r="C18" s="50">
        <v>21800</v>
      </c>
      <c r="D18" s="50">
        <v>28200</v>
      </c>
      <c r="E18" s="50">
        <v>50000</v>
      </c>
      <c r="F18" s="28">
        <v>42248</v>
      </c>
      <c r="G18" s="28">
        <v>44044</v>
      </c>
    </row>
    <row r="19" spans="1:7" x14ac:dyDescent="0.25">
      <c r="A19" s="15" t="s">
        <v>38</v>
      </c>
      <c r="B19" s="17" t="s">
        <v>39</v>
      </c>
      <c r="C19" s="51">
        <v>2161701.2999999998</v>
      </c>
      <c r="D19" s="51">
        <v>200000</v>
      </c>
      <c r="E19" s="51">
        <v>2361701.2999999998</v>
      </c>
      <c r="F19" s="16">
        <v>42370</v>
      </c>
      <c r="G19" s="16">
        <v>44196</v>
      </c>
    </row>
    <row r="20" spans="1:7" ht="30" x14ac:dyDescent="0.25">
      <c r="A20" s="17" t="s">
        <v>67</v>
      </c>
      <c r="B20" s="17" t="s">
        <v>68</v>
      </c>
      <c r="C20" s="50">
        <v>116370.08</v>
      </c>
      <c r="D20" s="50">
        <v>53629.919999999998</v>
      </c>
      <c r="E20" s="50">
        <f>SUM(C20+D20)</f>
        <v>170000</v>
      </c>
      <c r="F20" s="28">
        <v>42278</v>
      </c>
      <c r="G20" s="28">
        <v>43738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Contrats de plus de 10 000 $</vt:lpstr>
      <vt:lpstr>Comm. subs. de plus de 10 000 $</vt:lpstr>
      <vt:lpstr>Modif. contr. plus de 10 000 $</vt:lpstr>
    </vt:vector>
  </TitlesOfParts>
  <Manager/>
  <Company>CMHC-SCHL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smitton</dc:creator>
  <cp:keywords/>
  <dc:description/>
  <cp:lastModifiedBy>smitton</cp:lastModifiedBy>
  <dcterms:created xsi:type="dcterms:W3CDTF">2018-09-28T15:54:33Z</dcterms:created>
  <dcterms:modified xsi:type="dcterms:W3CDTF">2018-10-30T19:00:51Z</dcterms:modified>
  <cp:category/>
  <cp:contentStatus/>
</cp:coreProperties>
</file>